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3895" windowHeight="9630" tabRatio="605"/>
  </bookViews>
  <sheets>
    <sheet name="DIARIAS e AUXÍLIO DESLOCAMENTO" sheetId="2" r:id="rId1"/>
  </sheets>
  <definedNames>
    <definedName name="_xlnm._FilterDatabase" localSheetId="0" hidden="1">'DIARIAS e AUXÍLIO DESLOCAMENTO'!$B$8:$M$301</definedName>
    <definedName name="_xlnm.Print_Area" localSheetId="0">'DIARIAS e AUXÍLIO DESLOCAMENTO'!$B$3:$M$306</definedName>
  </definedNames>
  <calcPr calcId="152511"/>
</workbook>
</file>

<file path=xl/calcChain.xml><?xml version="1.0" encoding="utf-8"?>
<calcChain xmlns="http://schemas.openxmlformats.org/spreadsheetml/2006/main">
  <c r="M306" i="2" l="1"/>
  <c r="M304" i="2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<sst xmlns="http://schemas.openxmlformats.org/spreadsheetml/2006/main" count="1324" uniqueCount="515">
  <si>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</si>
  <si>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</si>
  <si>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</si>
  <si>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</si>
  <si>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</si>
  <si>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</si>
  <si>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</si>
  <si>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</si>
  <si>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</si>
  <si>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</si>
  <si>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</si>
  <si>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</si>
  <si>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</si>
  <si>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</si>
  <si>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</si>
  <si>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</si>
  <si>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</si>
  <si>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</si>
  <si>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</si>
  <si>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</si>
  <si>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</si>
  <si>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</si>
  <si>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</si>
  <si>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</si>
  <si>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</si>
  <si>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</si>
  <si>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</si>
  <si>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</si>
  <si>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</si>
  <si>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</si>
  <si>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</si>
  <si>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</si>
  <si>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</si>
  <si>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</si>
  <si>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</si>
  <si>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</si>
  <si>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</si>
  <si>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</si>
  <si>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</si>
  <si>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</si>
  <si>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</si>
  <si>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</si>
  <si>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</si>
  <si>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</si>
  <si>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</si>
  <si>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</si>
  <si>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</si>
  <si>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</si>
  <si>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</si>
  <si>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</si>
  <si>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</si>
  <si>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</si>
  <si>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</si>
  <si>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</si>
  <si>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</si>
  <si>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</si>
  <si>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</si>
  <si>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</si>
  <si>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</si>
  <si>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</si>
  <si>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</si>
  <si>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</si>
  <si>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</si>
  <si>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</si>
  <si>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</si>
  <si>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</si>
  <si>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</si>
  <si>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</si>
  <si>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</si>
  <si>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</si>
  <si>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</si>
  <si>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</si>
  <si>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</si>
  <si>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</si>
  <si>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</si>
  <si>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</si>
  <si>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</si>
  <si>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</si>
  <si>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</si>
  <si>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</si>
  <si>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</si>
  <si>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</si>
  <si>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</si>
  <si>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</si>
  <si>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</si>
  <si>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</si>
  <si>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</si>
  <si>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</si>
  <si>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</si>
  <si>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</si>
  <si>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</si>
  <si>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</si>
  <si>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</si>
  <si>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</si>
  <si>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</si>
  <si>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</si>
  <si>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</si>
  <si>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</si>
  <si>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</si>
  <si>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</si>
  <si>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</si>
  <si>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</si>
  <si>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</si>
  <si>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</si>
  <si>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</si>
  <si>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</si>
  <si>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</si>
  <si>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</si>
  <si>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</si>
  <si>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</si>
  <si>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</si>
  <si>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</si>
  <si>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</si>
  <si>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</si>
  <si>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</si>
  <si>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</si>
  <si>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</si>
  <si>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</si>
  <si>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</si>
  <si>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</si>
  <si>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</si>
  <si>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</si>
  <si>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</si>
  <si>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</si>
  <si>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</si>
  <si>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</si>
  <si>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</si>
  <si>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</si>
  <si>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</si>
  <si>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</si>
  <si>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</si>
  <si>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</si>
  <si>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</si>
  <si>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</si>
  <si>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</si>
  <si>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</si>
  <si>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</si>
  <si>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</si>
  <si>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</si>
  <si>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</si>
  <si>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</si>
  <si>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</si>
  <si>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</si>
  <si>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</si>
  <si>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</si>
  <si>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</si>
  <si>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</si>
  <si>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</si>
  <si>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</si>
  <si>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</si>
  <si>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</si>
  <si>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</si>
  <si>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</si>
  <si>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</si>
  <si>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</si>
  <si>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</si>
  <si>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</si>
  <si>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</si>
  <si>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</si>
  <si>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</si>
  <si>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</si>
  <si>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</si>
  <si>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</si>
  <si>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</si>
  <si>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</si>
  <si>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</si>
  <si>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</si>
  <si>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</si>
  <si>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</si>
  <si>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</si>
  <si>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</si>
  <si>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</si>
  <si>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</si>
  <si>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</si>
  <si>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</si>
  <si>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</si>
  <si>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</si>
  <si>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</si>
  <si>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</si>
  <si>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</si>
  <si>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</si>
  <si>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</si>
  <si>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</si>
  <si>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</si>
  <si>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</si>
  <si>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</si>
  <si>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</si>
  <si>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</si>
  <si>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</si>
  <si>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</si>
  <si>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</si>
  <si>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</si>
  <si>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</si>
  <si>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</si>
  <si>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</si>
  <si>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</si>
  <si>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</si>
  <si>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</si>
  <si>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</si>
  <si>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</si>
  <si>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</si>
  <si>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</si>
  <si>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</si>
  <si>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</si>
  <si>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</si>
  <si>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</si>
  <si>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</si>
  <si>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</si>
  <si>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</si>
  <si>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</si>
  <si>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</si>
  <si>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</si>
  <si>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</si>
  <si>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</si>
  <si>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</si>
  <si>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</si>
  <si>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</si>
  <si>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</si>
  <si>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</si>
  <si>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</si>
  <si>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</si>
  <si>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</si>
  <si>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</si>
  <si>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</si>
  <si>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</si>
  <si>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</si>
  <si>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</si>
  <si>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</si>
  <si>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</si>
  <si>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</si>
  <si>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</si>
  <si>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</si>
  <si>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</si>
  <si>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</si>
  <si>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</si>
  <si>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</si>
  <si>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</si>
  <si>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</si>
  <si>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</si>
  <si>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</si>
  <si>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</si>
  <si>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</si>
  <si>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</si>
  <si>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</si>
  <si>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</si>
  <si>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</si>
  <si>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</si>
  <si>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</si>
  <si>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</si>
  <si>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</si>
  <si>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</si>
  <si>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</si>
  <si>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</si>
  <si>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</si>
  <si>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</si>
  <si>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</si>
  <si>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</si>
  <si>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</si>
  <si>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</si>
  <si>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</si>
  <si>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</si>
  <si>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</si>
  <si>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</si>
  <si>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</si>
  <si>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</si>
  <si>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</si>
  <si>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</si>
  <si>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</si>
  <si>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</si>
  <si>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</si>
  <si>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</si>
  <si>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</si>
  <si>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</si>
  <si>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</si>
  <si>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</si>
  <si>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</si>
  <si>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</si>
  <si>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</si>
  <si>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</si>
  <si>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</si>
  <si>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</si>
  <si>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</si>
  <si>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</si>
  <si>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</si>
  <si>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</si>
  <si>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</si>
  <si>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</si>
  <si>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</si>
  <si>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</si>
  <si>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</si>
  <si>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</si>
  <si>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</si>
  <si>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</si>
  <si>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</si>
  <si>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</si>
  <si>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</si>
  <si>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</si>
  <si>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</si>
  <si>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</si>
  <si>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</si>
  <si>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</si>
  <si>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</si>
  <si>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</si>
  <si>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</si>
  <si>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</si>
  <si>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</si>
  <si>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</si>
  <si>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</si>
  <si>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</si>
  <si>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</si>
  <si>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</si>
  <si>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</si>
  <si>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</si>
  <si>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</si>
  <si>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</si>
  <si>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</si>
  <si>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</si>
  <si>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</si>
  <si>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</si>
  <si>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</si>
  <si>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</si>
  <si>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</si>
  <si>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</si>
  <si>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</si>
  <si>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</si>
  <si>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</si>
  <si>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</si>
  <si>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</si>
  <si>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</si>
  <si>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</si>
  <si>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</si>
  <si>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</si>
  <si>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</si>
  <si>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</si>
  <si>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</si>
  <si>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</si>
  <si>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</si>
  <si>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</si>
  <si>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</si>
  <si>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</si>
  <si>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</si>
  <si>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</si>
  <si>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</si>
  <si>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</si>
  <si>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</si>
  <si>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</si>
  <si>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</si>
  <si>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</si>
  <si>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</si>
  <si>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</si>
  <si>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</si>
  <si>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</si>
  <si>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</si>
  <si>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</si>
  <si>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</si>
  <si>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</si>
  <si>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</si>
  <si>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</si>
  <si>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</si>
  <si>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</si>
  <si>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</si>
  <si>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</si>
  <si>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</si>
  <si>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</si>
  <si>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</si>
  <si>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</si>
  <si>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</si>
  <si>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</si>
  <si>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</si>
  <si>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</si>
  <si>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</si>
  <si>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</si>
  <si>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</si>
  <si>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</si>
  <si>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</si>
  <si>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</si>
  <si>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</si>
  <si>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</si>
  <si>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</si>
  <si>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</si>
  <si>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</si>
  <si>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</si>
  <si>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</si>
  <si>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</si>
  <si>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</si>
  <si>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</si>
  <si>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</si>
  <si>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</si>
  <si>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</si>
  <si>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</si>
  <si>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</si>
  <si>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</si>
  <si>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</si>
  <si>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</si>
  <si>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</si>
  <si>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</si>
  <si>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</si>
  <si>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</si>
  <si>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</si>
  <si>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</si>
  <si>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</si>
  <si>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</si>
  <si>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</si>
  <si>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</si>
  <si>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</si>
  <si>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</si>
  <si>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</si>
  <si>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</si>
  <si>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</si>
  <si>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</si>
  <si>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</si>
  <si>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</si>
  <si>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</si>
  <si>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</si>
  <si>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</si>
  <si>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</si>
  <si>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</si>
  <si>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</si>
  <si>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</si>
  <si>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</si>
  <si>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</si>
  <si>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</si>
  <si>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</si>
  <si>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</si>
  <si>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</si>
  <si>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</si>
  <si>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</si>
  <si>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</si>
  <si>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</si>
  <si>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</si>
  <si>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</si>
  <si>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</si>
  <si>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</si>
  <si>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</si>
  <si>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</si>
  <si>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</si>
  <si>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</si>
  <si>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</si>
  <si>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</si>
  <si>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</si>
  <si>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</si>
  <si>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</si>
  <si>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</si>
  <si>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</si>
  <si>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</si>
  <si>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</si>
  <si>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</si>
  <si>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</si>
  <si>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</si>
  <si>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</si>
  <si>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</si>
  <si>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</si>
  <si>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</si>
  <si>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</si>
  <si>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</si>
  <si>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</si>
  <si>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</si>
  <si>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</si>
  <si>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</si>
  <si>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</si>
  <si>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</si>
  <si>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</si>
  <si>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</si>
  <si>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</si>
  <si>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</si>
  <si>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</si>
  <si>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</si>
  <si>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</si>
  <si>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</si>
  <si>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</si>
  <si>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</si>
  <si>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</si>
  <si>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</si>
  <si>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</si>
  <si>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</si>
  <si>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</si>
  <si>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</si>
  <si>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</si>
  <si>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</si>
  <si>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</si>
  <si>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</si>
  <si>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</si>
  <si>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</si>
  <si>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</si>
  <si>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</si>
  <si>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</si>
  <si>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</si>
  <si>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</si>
  <si>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</si>
  <si>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</si>
  <si>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</si>
  <si>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Total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</si>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</sst>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24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1881554</xdr:colOff>
      <xdr:row>2</xdr:row>
      <xdr:rowOff>96754</xdr:rowOff>
    </xdr:from>
    <xdr:to>
      <xdr:col>12</xdr:col>
      <xdr:colOff>2183945</xdr:colOff>
      <xdr:row>6</xdr:row>
      <xdr:rowOff>23811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8804" y="477754"/>
          <a:ext cx="5064891" cy="99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83"/>
  <sheetViews>
    <sheetView showGridLines="0" tabSelected="1" view="pageBreakPreview" zoomScale="40" zoomScaleNormal="70" zoomScaleSheetLayoutView="40" workbookViewId="0">
      <pane xSplit="4" ySplit="8" topLeftCell="F9" activePane="bottomRight" state="frozen"/>
      <selection pane="topRight" activeCell="C1" sqref="C1"/>
      <selection pane="bottomLeft" activeCell="A6" sqref="A6"/>
      <selection pane="bottomRight" activeCell="F303" sqref="F30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76.42578125" customWidth="1"/>
    <col min="5" max="5" width="30.5703125" customWidth="1"/>
    <col min="6" max="6" width="142" customWidth="1"/>
    <col min="7" max="7" width="60.7109375" customWidth="1"/>
    <col min="8" max="8" width="36.140625" style="4" customWidth="1"/>
    <col min="9" max="9" width="60.85546875" customWidth="1"/>
    <col min="10" max="10" width="34.5703125" bestFit="1" customWidth="1"/>
    <col min="11" max="11" width="37.7109375" bestFit="1" customWidth="1"/>
    <col min="12" max="12" width="33.5703125" style="4" customWidth="1"/>
    <col min="13" max="13" width="33.570312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0" x14ac:dyDescent="0.25">
      <c r="B5" s="75" t="s">
        <v>9</v>
      </c>
      <c r="C5" s="76"/>
      <c r="D5" s="75"/>
      <c r="E5" s="75"/>
    </row>
    <row r="6" spans="1:13" ht="24.75" customHeight="1" x14ac:dyDescent="0.25"/>
    <row r="7" spans="1:13" ht="4.5" customHeight="1" x14ac:dyDescent="0.25"/>
    <row r="8" spans="1:13" ht="70.5" customHeight="1" x14ac:dyDescent="0.5">
      <c r="A8" s="69"/>
      <c r="B8" s="70" t="s">
        <v>0</v>
      </c>
      <c r="C8" s="2" t="s">
        <v>327</v>
      </c>
      <c r="D8" s="71" t="s">
        <v>6</v>
      </c>
      <c r="E8" s="71" t="s">
        <v>4</v>
      </c>
      <c r="F8" s="71" t="s">
        <v>1</v>
      </c>
      <c r="G8" s="71" t="s">
        <v>2</v>
      </c>
      <c r="H8" s="71" t="s">
        <v>369</v>
      </c>
      <c r="I8" s="71" t="s">
        <v>13</v>
      </c>
      <c r="J8" s="71" t="s">
        <v>7</v>
      </c>
      <c r="K8" s="72" t="s">
        <v>8</v>
      </c>
      <c r="L8" s="72" t="s">
        <v>372</v>
      </c>
      <c r="M8" s="71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73">
        <v>486</v>
      </c>
      <c r="M255" s="73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492</v>
      </c>
      <c r="G276" s="59" t="s">
        <v>493</v>
      </c>
      <c r="H276" s="59" t="s">
        <v>60</v>
      </c>
      <c r="I276" s="59" t="s">
        <v>22</v>
      </c>
      <c r="J276" s="59">
        <v>3.5</v>
      </c>
      <c r="K276" s="59">
        <v>1</v>
      </c>
      <c r="L276" s="68">
        <v>648</v>
      </c>
      <c r="M276" s="68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494</v>
      </c>
      <c r="G277" s="59" t="s">
        <v>495</v>
      </c>
      <c r="H277" s="59" t="s">
        <v>60</v>
      </c>
      <c r="I277" s="59" t="s">
        <v>22</v>
      </c>
      <c r="J277" s="59">
        <v>2.5</v>
      </c>
      <c r="K277" s="59">
        <v>1</v>
      </c>
      <c r="L277" s="68">
        <v>405</v>
      </c>
      <c r="M277" s="68">
        <f>(J277+K277)*L277</f>
        <v>1417.5</v>
      </c>
    </row>
    <row r="278" spans="1:13" s="4" customFormat="1" ht="126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496</v>
      </c>
      <c r="H278" s="59" t="s">
        <v>60</v>
      </c>
      <c r="I278" s="58" t="s">
        <v>497</v>
      </c>
      <c r="J278" s="59">
        <v>2.5</v>
      </c>
      <c r="K278" s="59">
        <v>1</v>
      </c>
      <c r="L278" s="68">
        <v>324</v>
      </c>
      <c r="M278" s="68">
        <f>(J278+K278)*L278</f>
        <v>1134</v>
      </c>
    </row>
    <row r="279" spans="1:13" s="4" customFormat="1" ht="63" outlineLevel="1" x14ac:dyDescent="0.25">
      <c r="A279" s="1"/>
      <c r="B279" s="55">
        <v>42979</v>
      </c>
      <c r="C279" s="47"/>
      <c r="D279" s="56" t="s">
        <v>498</v>
      </c>
      <c r="E279" s="57" t="s">
        <v>29</v>
      </c>
      <c r="F279" s="58" t="s">
        <v>499</v>
      </c>
      <c r="G279" s="59" t="s">
        <v>500</v>
      </c>
      <c r="H279" s="59" t="s">
        <v>60</v>
      </c>
      <c r="I279" s="59" t="s">
        <v>53</v>
      </c>
      <c r="J279" s="59">
        <v>2</v>
      </c>
      <c r="K279" s="59">
        <v>1</v>
      </c>
      <c r="L279" s="68">
        <v>324</v>
      </c>
      <c r="M279" s="68">
        <f t="shared" ref="M279:M289" si="9">(J279+K279)*L279</f>
        <v>972</v>
      </c>
    </row>
    <row r="280" spans="1:13" s="4" customFormat="1" ht="63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499</v>
      </c>
      <c r="G280" s="59" t="s">
        <v>500</v>
      </c>
      <c r="H280" s="59" t="s">
        <v>60</v>
      </c>
      <c r="I280" s="59" t="s">
        <v>53</v>
      </c>
      <c r="J280" s="59">
        <v>2</v>
      </c>
      <c r="K280" s="59">
        <v>1</v>
      </c>
      <c r="L280" s="68">
        <v>324</v>
      </c>
      <c r="M280" s="68">
        <f t="shared" si="9"/>
        <v>972</v>
      </c>
    </row>
    <row r="281" spans="1:13" s="4" customFormat="1" ht="63" outlineLevel="1" x14ac:dyDescent="0.25">
      <c r="A281" s="1"/>
      <c r="B281" s="55">
        <v>42979</v>
      </c>
      <c r="C281" s="47"/>
      <c r="D281" s="56" t="s">
        <v>501</v>
      </c>
      <c r="E281" s="57" t="s">
        <v>29</v>
      </c>
      <c r="F281" s="58" t="s">
        <v>499</v>
      </c>
      <c r="G281" s="59" t="s">
        <v>500</v>
      </c>
      <c r="H281" s="59" t="s">
        <v>60</v>
      </c>
      <c r="I281" s="59" t="s">
        <v>53</v>
      </c>
      <c r="J281" s="59">
        <v>2</v>
      </c>
      <c r="K281" s="59">
        <v>1</v>
      </c>
      <c r="L281" s="68">
        <v>324</v>
      </c>
      <c r="M281" s="68">
        <f t="shared" si="9"/>
        <v>972</v>
      </c>
    </row>
    <row r="282" spans="1:13" s="4" customFormat="1" ht="63" outlineLevel="1" x14ac:dyDescent="0.25">
      <c r="A282" s="1"/>
      <c r="B282" s="55">
        <v>42979</v>
      </c>
      <c r="C282" s="47"/>
      <c r="D282" s="56" t="s">
        <v>514</v>
      </c>
      <c r="E282" s="57" t="s">
        <v>5</v>
      </c>
      <c r="F282" s="58" t="s">
        <v>499</v>
      </c>
      <c r="G282" s="59" t="s">
        <v>500</v>
      </c>
      <c r="H282" s="59" t="s">
        <v>60</v>
      </c>
      <c r="I282" s="59" t="s">
        <v>53</v>
      </c>
      <c r="J282" s="59">
        <v>2.5</v>
      </c>
      <c r="K282" s="59">
        <v>1</v>
      </c>
      <c r="L282" s="68">
        <v>486</v>
      </c>
      <c r="M282" s="68">
        <f t="shared" si="9"/>
        <v>1701</v>
      </c>
    </row>
    <row r="283" spans="1:13" s="4" customFormat="1" ht="31.5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513</v>
      </c>
      <c r="G283" s="59" t="s">
        <v>503</v>
      </c>
      <c r="H283" s="59" t="s">
        <v>60</v>
      </c>
      <c r="I283" s="59" t="s">
        <v>60</v>
      </c>
      <c r="J283" s="59">
        <v>0.5</v>
      </c>
      <c r="K283" s="59">
        <v>0</v>
      </c>
      <c r="L283" s="68">
        <v>486</v>
      </c>
      <c r="M283" s="68">
        <f t="shared" si="9"/>
        <v>243</v>
      </c>
    </row>
    <row r="284" spans="1:13" s="4" customFormat="1" ht="31.5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502</v>
      </c>
      <c r="H284" s="59" t="s">
        <v>60</v>
      </c>
      <c r="I284" s="59" t="s">
        <v>376</v>
      </c>
      <c r="J284" s="59">
        <v>0.5</v>
      </c>
      <c r="K284" s="59">
        <v>0</v>
      </c>
      <c r="L284" s="68">
        <v>486</v>
      </c>
      <c r="M284" s="68">
        <f>(J284+K284)*L284</f>
        <v>243</v>
      </c>
    </row>
    <row r="285" spans="1:13" s="4" customFormat="1" ht="63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504</v>
      </c>
      <c r="G285" s="58" t="s">
        <v>505</v>
      </c>
      <c r="H285" s="59" t="s">
        <v>60</v>
      </c>
      <c r="I285" s="59" t="s">
        <v>100</v>
      </c>
      <c r="J285" s="59">
        <v>2.5</v>
      </c>
      <c r="K285" s="59">
        <v>1</v>
      </c>
      <c r="L285" s="68">
        <v>648</v>
      </c>
      <c r="M285" s="68">
        <f>(J285+K285)*L285</f>
        <v>2268</v>
      </c>
    </row>
    <row r="286" spans="1:13" s="4" customFormat="1" ht="95.25" customHeight="1" outlineLevel="1" x14ac:dyDescent="0.25">
      <c r="A286" s="1"/>
      <c r="B286" s="55">
        <v>42998</v>
      </c>
      <c r="C286" s="47"/>
      <c r="D286" s="56" t="s">
        <v>506</v>
      </c>
      <c r="E286" s="57" t="s">
        <v>11</v>
      </c>
      <c r="F286" s="58" t="s">
        <v>507</v>
      </c>
      <c r="G286" s="59" t="s">
        <v>508</v>
      </c>
      <c r="H286" s="59" t="s">
        <v>141</v>
      </c>
      <c r="I286" s="59" t="s">
        <v>60</v>
      </c>
      <c r="J286" s="59">
        <v>2</v>
      </c>
      <c r="K286" s="59">
        <v>1</v>
      </c>
      <c r="L286" s="68">
        <v>648</v>
      </c>
      <c r="M286" s="68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8"/>
      <c r="M287" s="68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8"/>
      <c r="M288" s="68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8"/>
      <c r="M289" s="68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8"/>
      <c r="M290" s="68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8"/>
      <c r="M292" s="68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8"/>
      <c r="M293" s="68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8"/>
      <c r="M294" s="68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8"/>
      <c r="M295" s="68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8"/>
      <c r="M296" s="68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outlineLevel="1" x14ac:dyDescent="0.25">
      <c r="B302" s="55">
        <v>43004</v>
      </c>
      <c r="C302" s="47"/>
      <c r="D302" s="56" t="s">
        <v>509</v>
      </c>
      <c r="E302" s="57" t="s">
        <v>5</v>
      </c>
      <c r="F302" s="58" t="s">
        <v>510</v>
      </c>
      <c r="G302" s="59" t="s">
        <v>511</v>
      </c>
      <c r="H302" s="59" t="s">
        <v>60</v>
      </c>
      <c r="I302" s="59" t="s">
        <v>141</v>
      </c>
      <c r="J302" s="59">
        <v>2.5</v>
      </c>
      <c r="K302" s="59">
        <v>1</v>
      </c>
      <c r="L302" s="68">
        <v>648</v>
      </c>
      <c r="M302" s="68">
        <f t="shared" ref="M302:M304" si="10">(J302+K302)*L302</f>
        <v>2268</v>
      </c>
    </row>
    <row r="303" spans="1:13" s="4" customFormat="1" ht="64.5" customHeight="1" outlineLevel="1" x14ac:dyDescent="0.25">
      <c r="B303" s="55">
        <v>43005</v>
      </c>
      <c r="C303" s="47"/>
      <c r="D303" s="56" t="s">
        <v>514</v>
      </c>
      <c r="E303" s="57" t="s">
        <v>5</v>
      </c>
      <c r="F303" s="58" t="s">
        <v>510</v>
      </c>
      <c r="G303" s="59" t="s">
        <v>511</v>
      </c>
      <c r="H303" s="59" t="s">
        <v>60</v>
      </c>
      <c r="I303" s="59" t="s">
        <v>141</v>
      </c>
      <c r="J303" s="59">
        <v>2.5</v>
      </c>
      <c r="K303" s="59">
        <v>1</v>
      </c>
      <c r="L303" s="68">
        <v>648</v>
      </c>
      <c r="M303" s="68">
        <f t="shared" si="10"/>
        <v>2268</v>
      </c>
    </row>
    <row r="304" spans="1:13" s="4" customFormat="1" ht="63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511</v>
      </c>
      <c r="H304" s="59" t="s">
        <v>60</v>
      </c>
      <c r="I304" s="58" t="s">
        <v>512</v>
      </c>
      <c r="J304" s="59">
        <v>2</v>
      </c>
      <c r="K304" s="59">
        <v>0</v>
      </c>
      <c r="L304" s="68">
        <v>324</v>
      </c>
      <c r="M304" s="68">
        <f t="shared" si="10"/>
        <v>648</v>
      </c>
    </row>
    <row r="305" spans="2:13" s="4" customFormat="1" ht="18.75" outlineLevel="1" x14ac:dyDescent="0.25">
      <c r="B305" s="74"/>
      <c r="C305" s="47"/>
      <c r="D305" s="74"/>
      <c r="E305" s="74"/>
      <c r="F305" s="74"/>
      <c r="G305" s="74"/>
      <c r="H305" s="74"/>
      <c r="I305" s="74"/>
      <c r="J305" s="74"/>
      <c r="K305" s="74"/>
      <c r="L305" s="74"/>
      <c r="M305" s="74"/>
    </row>
    <row r="306" spans="2:13" s="4" customFormat="1" ht="31.5" x14ac:dyDescent="0.5">
      <c r="B306" s="60"/>
      <c r="C306" s="47" t="s">
        <v>281</v>
      </c>
      <c r="D306" s="61"/>
      <c r="E306" s="62"/>
      <c r="F306" s="63"/>
      <c r="G306" s="64"/>
      <c r="H306" s="64"/>
      <c r="I306" s="65"/>
      <c r="J306" s="65"/>
      <c r="K306" s="65"/>
      <c r="L306" s="66" t="s">
        <v>491</v>
      </c>
      <c r="M306" s="67">
        <f>SUBTOTAL(9,M9:M304)-M303-M282</f>
        <v>11664</v>
      </c>
    </row>
    <row r="307" spans="2:13" x14ac:dyDescent="0.25">
      <c r="B307" s="1"/>
      <c r="C307" s="1"/>
      <c r="D307" s="1"/>
      <c r="E307" s="1"/>
      <c r="F307" s="1"/>
      <c r="J307" s="5"/>
      <c r="K307" s="5"/>
      <c r="L307" s="5"/>
    </row>
    <row r="308" spans="2:13" x14ac:dyDescent="0.25">
      <c r="B308" s="1"/>
      <c r="C308" s="1"/>
      <c r="D308" s="1"/>
      <c r="E308" s="1"/>
      <c r="F308" s="1"/>
      <c r="J308" s="5"/>
      <c r="K308" s="5"/>
      <c r="L308" s="5"/>
    </row>
    <row r="309" spans="2:13" x14ac:dyDescent="0.25">
      <c r="B309" s="1"/>
      <c r="C309" s="1"/>
      <c r="D309" s="1"/>
      <c r="E309" s="1"/>
      <c r="F309" s="1"/>
      <c r="J309" s="5"/>
      <c r="K309" s="5"/>
      <c r="L309" s="5"/>
    </row>
    <row r="310" spans="2:13" x14ac:dyDescent="0.25">
      <c r="B310" s="1"/>
      <c r="C310" s="1"/>
      <c r="D310" s="1"/>
      <c r="E310" s="1"/>
      <c r="F310" s="1"/>
      <c r="J310" s="5"/>
      <c r="K310" s="5"/>
      <c r="L310" s="5"/>
    </row>
    <row r="311" spans="2:13" x14ac:dyDescent="0.25">
      <c r="B311" s="1"/>
      <c r="C311" s="1"/>
      <c r="D311" s="1"/>
      <c r="E311" s="1"/>
      <c r="F311" s="1"/>
      <c r="J311" s="5"/>
      <c r="K311" s="5"/>
      <c r="L311" s="5"/>
    </row>
    <row r="312" spans="2:13" x14ac:dyDescent="0.25">
      <c r="B312" s="1"/>
      <c r="C312" s="1"/>
      <c r="D312" s="1"/>
      <c r="E312" s="1"/>
      <c r="F312" s="1"/>
      <c r="J312" s="5"/>
      <c r="K312" s="5"/>
      <c r="L312" s="5"/>
    </row>
    <row r="313" spans="2:13" x14ac:dyDescent="0.25">
      <c r="B313" s="1"/>
      <c r="C313" s="1"/>
      <c r="D313" s="1"/>
      <c r="E313" s="1"/>
      <c r="F313" s="1"/>
    </row>
    <row r="314" spans="2:13" x14ac:dyDescent="0.25">
      <c r="B314" s="1"/>
      <c r="C314" s="1"/>
      <c r="D314" s="1"/>
      <c r="E314" s="1"/>
      <c r="F314" s="1"/>
    </row>
    <row r="315" spans="2:13" x14ac:dyDescent="0.25">
      <c r="B315" s="1"/>
      <c r="C315" s="1"/>
      <c r="D315" s="1"/>
      <c r="E315" s="1"/>
      <c r="F315" s="1"/>
    </row>
    <row r="316" spans="2:13" x14ac:dyDescent="0.25">
      <c r="B316" s="1"/>
      <c r="C316" s="1"/>
      <c r="D316" s="1"/>
      <c r="E316" s="1"/>
      <c r="F316" s="1"/>
    </row>
    <row r="317" spans="2:13" x14ac:dyDescent="0.25">
      <c r="B317" s="1"/>
      <c r="C317" s="1"/>
      <c r="D317" s="1"/>
      <c r="E317" s="1"/>
      <c r="F317" s="1"/>
    </row>
    <row r="318" spans="2:13" x14ac:dyDescent="0.25">
      <c r="B318" s="1"/>
      <c r="C318" s="1"/>
      <c r="D318" s="1"/>
      <c r="E318" s="1"/>
      <c r="F318" s="1"/>
    </row>
    <row r="319" spans="2:13" x14ac:dyDescent="0.25">
      <c r="B319" s="1"/>
      <c r="C319" s="1"/>
      <c r="D319" s="1"/>
      <c r="E319" s="1"/>
      <c r="F319" s="1"/>
    </row>
    <row r="320" spans="2:13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</sheetData>
  <autoFilter ref="B8:M301">
    <filterColumn colId="0">
      <filters>
        <dateGroupItem year="2017" month="9" dateTimeGrouping="month"/>
      </filters>
    </filterColumn>
    <sortState ref="B6:K141">
      <sortCondition descending="1" ref="B5:B141"/>
    </sortState>
  </autoFilter>
  <mergeCells count="1">
    <mergeCell ref="B5:E5"/>
  </mergeCells>
  <pageMargins left="0.17" right="0" top="1.6" bottom="0.15748031496062992" header="1.3" footer="7.874015748031496E-2"/>
  <pageSetup paperSize="68" scale="38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2017-09-29T21:24:09Z</cp:lastPrinted>
  <dcterms:created xsi:type="dcterms:W3CDTF">2016-07-14T16:49:38Z</dcterms:created>
  <dcterms:modified xsi:type="dcterms:W3CDTF">2017-10-17T19:48:14Z</dcterms:modified>
</cp:coreProperties>
</file>