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iscal 1\Desktop\Relatório Diárias e Passagens\"/>
    </mc:Choice>
  </mc:AlternateContent>
  <bookViews>
    <workbookView xWindow="0" yWindow="0" windowWidth="20490" windowHeight="7530" tabRatio="605"/>
  </bookViews>
  <sheets>
    <sheet name="DIARIAS e AUXÍLIO DESLOCAMENTO" sheetId="2" r:id="rId1"/>
  </sheets>
  <definedNames>
    <definedName name="_xlnm._FilterDatabase" localSheetId="0" hidden="1">'DIARIAS e AUXÍLIO DESLOCAMENTO'!$B$8:$M$325</definedName>
    <definedName name="_xlnm.Print_Area" localSheetId="0">'DIARIAS e AUXÍLIO DESLOCAMENTO'!$B$3:$M$339</definedName>
  </definedNames>
  <calcPr calcId="152511"/>
</workbook>
</file>

<file path=xl/calcChain.xml><?xml version="1.0" encoding="utf-8"?>
<calcChain xmlns="http://schemas.openxmlformats.org/spreadsheetml/2006/main">
  <c r="M332" i="2" l="1"/>
  <c r="M331" i="2"/>
  <c r="M330" i="2"/>
  <c r="M329" i="2"/>
  <c r="M328" i="2"/>
  <c r="M327" i="2"/>
  <c r="M326" i="2"/>
  <c r="M333" i="2" l="1"/>
  <c r="M318" i="2"/>
  <c r="M317" i="2"/>
  <c r="M334" i="2" l="1"/>
  <c r="M316" i="2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<sst xmlns="http://schemas.openxmlformats.org/spreadsheetml/2006/main" count="1456" uniqueCount="558">
  <si>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</si>
  <si>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</si>
  <si>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</si>
  <si>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</si>
  <si>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</si>
  <si>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</si>
  <si>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</si>
  <si>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</si>
  <si>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</si>
  <si>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</si>
  <si>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</si>
  <si>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</si>
  <si>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</si>
  <si>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</si>
  <si>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</si>
  <si>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</si>
  <si>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</si>
  <si>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</si>
  <si>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</si>
  <si>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</si>
  <si>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</si>
  <si>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</si>
  <si>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</si>
  <si>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</si>
  <si>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</si>
  <si>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</si>
  <si>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</si>
  <si>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</si>
  <si>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</si>
  <si>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</si>
  <si>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</si>
  <si>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</si>
  <si>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</si>
  <si>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</si>
  <si>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</si>
  <si>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</si>
  <si>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</si>
  <si>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</si>
  <si>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</si>
  <si>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</si>
  <si>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</si>
  <si>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</si>
  <si>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</si>
  <si>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</si>
  <si>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</si>
  <si>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</si>
  <si>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</si>
  <si>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</si>
  <si>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</si>
  <si>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</si>
  <si>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</si>
  <si>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</si>
  <si>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</si>
  <si>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</si>
  <si>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</si>
  <si>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</si>
  <si>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</si>
  <si>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</si>
  <si>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</si>
  <si>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</si>
  <si>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</si>
  <si>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</si>
  <si>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</si>
  <si>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</si>
  <si>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</si>
  <si>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</si>
  <si>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</si>
  <si>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</si>
  <si>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</si>
  <si>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</si>
  <si>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</si>
  <si>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</si>
  <si>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</si>
  <si>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</si>
  <si>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</si>
  <si>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</si>
  <si>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</si>
  <si>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</si>
  <si>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</si>
  <si>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</si>
  <si>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</si>
  <si>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</si>
  <si>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</si>
  <si>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</si>
  <si>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</si>
  <si>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</si>
  <si>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</si>
  <si>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</si>
  <si>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</si>
  <si>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</si>
  <si>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</si>
  <si>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</si>
  <si>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</si>
  <si>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</si>
  <si>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</si>
  <si>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</si>
  <si>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</si>
  <si>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</si>
  <si>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</si>
  <si>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</si>
  <si>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</si>
  <si>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</si>
  <si>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</si>
  <si>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</si>
  <si>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</si>
  <si>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</si>
  <si>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</si>
  <si>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</si>
  <si>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</si>
  <si>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</si>
  <si>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</si>
  <si>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</si>
  <si>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</si>
  <si>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</si>
  <si>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</si>
  <si>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</si>
  <si>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</si>
  <si>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</si>
  <si>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</si>
  <si>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</si>
  <si>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</si>
  <si>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</si>
  <si>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</si>
  <si>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</si>
  <si>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</si>
  <si>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</si>
  <si>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</si>
  <si>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</si>
  <si>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</si>
  <si>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</si>
  <si>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</si>
  <si>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</si>
  <si>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</si>
  <si>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</si>
  <si>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</si>
  <si>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</si>
  <si>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</si>
  <si>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</si>
  <si>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</si>
  <si>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</si>
  <si>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</si>
  <si>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</si>
  <si>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</si>
  <si>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</si>
  <si>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</si>
  <si>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</si>
  <si>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</si>
  <si>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</si>
  <si>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</si>
  <si>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</si>
  <si>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</si>
  <si>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</si>
  <si>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</si>
  <si>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</si>
  <si>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</si>
  <si>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</si>
  <si>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</si>
  <si>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</si>
  <si>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</si>
  <si>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</si>
  <si>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</si>
  <si>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</si>
  <si>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</si>
  <si>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</si>
  <si>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</si>
  <si>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</si>
  <si>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</si>
  <si>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</si>
  <si>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</si>
  <si>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</si>
  <si>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</si>
  <si>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</si>
  <si>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</si>
  <si>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</si>
  <si>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</si>
  <si>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</si>
  <si>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</si>
  <si>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</si>
  <si>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</si>
  <si>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</si>
  <si>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</si>
  <si>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</si>
  <si>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</si>
  <si>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</si>
  <si>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</si>
  <si>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</si>
  <si>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</si>
  <si>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</si>
  <si>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</si>
  <si>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</si>
  <si>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</si>
  <si>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</si>
  <si>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</si>
  <si>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</si>
  <si>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</si>
  <si>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</si>
  <si>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</si>
  <si>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</si>
  <si>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</si>
  <si>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</si>
  <si>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</si>
  <si>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</si>
  <si>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</si>
  <si>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</si>
  <si>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</si>
  <si>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</si>
  <si>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</si>
  <si>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</si>
  <si>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</si>
  <si>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</si>
  <si>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</si>
  <si>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</si>
  <si>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</si>
  <si>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</si>
  <si>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</si>
  <si>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</si>
  <si>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</si>
  <si>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</si>
  <si>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</si>
  <si>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</si>
  <si>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</si>
  <si>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</si>
  <si>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</si>
  <si>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</si>
  <si>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</si>
  <si>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</si>
  <si>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</si>
  <si>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</si>
  <si>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</si>
  <si>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</si>
  <si>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</si>
  <si>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</si>
  <si>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</si>
  <si>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</si>
  <si>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</si>
  <si>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</si>
  <si>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</si>
  <si>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</si>
  <si>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</si>
  <si>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</si>
  <si>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</si>
  <si>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</si>
  <si>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</si>
  <si>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</si>
  <si>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</si>
  <si>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</si>
  <si>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</si>
  <si>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</si>
  <si>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</si>
  <si>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</si>
  <si>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</si>
  <si>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</si>
  <si>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</si>
  <si>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</si>
  <si>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</si>
  <si>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</si>
  <si>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</si>
  <si>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</si>
  <si>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</si>
  <si>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</si>
  <si>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</si>
  <si>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</si>
  <si>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</si>
  <si>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</si>
  <si>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</si>
  <si>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</si>
  <si>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</si>
  <si>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</si>
  <si>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</si>
  <si>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</si>
  <si>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</si>
  <si>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</si>
  <si>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</si>
  <si>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</si>
  <si>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</si>
  <si>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</si>
  <si>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</si>
  <si>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</si>
  <si>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</si>
  <si>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</si>
  <si>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</si>
  <si>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</si>
  <si>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</si>
  <si>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</si>
  <si>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</si>
  <si>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</si>
  <si>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</si>
  <si>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</si>
  <si>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</si>
  <si>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</si>
  <si>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</si>
  <si>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</si>
  <si>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</si>
  <si>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</si>
  <si>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</si>
  <si>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</si>
  <si>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</si>
  <si>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</si>
  <si>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</si>
  <si>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</si>
  <si>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</si>
  <si>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</si>
  <si>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</si>
  <si>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</si>
  <si>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</si>
  <si>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</si>
  <si>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</si>
  <si>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</si>
  <si>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</si>
  <si>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</si>
  <si>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</si>
  <si>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</si>
  <si>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</si>
  <si>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</si>
  <si>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</si>
  <si>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</si>
  <si>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</si>
  <si>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</si>
  <si>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</si>
  <si>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</si>
  <si>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</si>
  <si>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</si>
  <si>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</si>
  <si>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</si>
  <si>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</si>
  <si>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</si>
  <si>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</si>
  <si>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</si>
  <si>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</si>
  <si>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</si>
  <si>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</si>
  <si>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</si>
  <si>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</si>
  <si>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</si>
  <si>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</si>
  <si>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</si>
  <si>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</si>
  <si>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</si>
  <si>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</si>
  <si>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</si>
  <si>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</si>
  <si>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</si>
  <si>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</si>
  <si>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</si>
  <si>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</si>
  <si>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</si>
  <si>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</si>
  <si>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</si>
  <si>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</si>
  <si>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</si>
  <si>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</si>
  <si>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</si>
  <si>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</si>
  <si>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</si>
  <si>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</si>
  <si>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</si>
  <si>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</si>
  <si>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</si>
  <si>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</si>
  <si>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</si>
  <si>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</si>
  <si>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</si>
  <si>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</si>
  <si>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</si>
  <si>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</si>
  <si>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</si>
  <si>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</si>
  <si>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</si>
  <si>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</si>
  <si>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</si>
  <si>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</si>
  <si>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</si>
  <si>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</si>
  <si>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</si>
  <si>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</si>
  <si>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</si>
  <si>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</si>
  <si>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</si>
  <si>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</si>
  <si>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</si>
  <si>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</si>
  <si>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</si>
  <si>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</si>
  <si>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</si>
  <si>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</si>
  <si>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</si>
  <si>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</si>
  <si>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</si>
  <si>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</si>
  <si>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</si>
  <si>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</si>
  <si>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</si>
  <si>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</si>
  <si>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</si>
  <si>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</si>
  <si>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</si>
  <si>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</si>
  <si>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</si>
  <si>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</si>
  <si>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</si>
  <si>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</si>
  <si>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</si>
  <si>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</si>
  <si>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</si>
  <si>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</si>
  <si>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</si>
  <si>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</si>
  <si>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</si>
  <si>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</si>
  <si>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</si>
  <si>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</si>
  <si>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</si>
  <si>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</si>
  <si>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</si>
  <si>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</si>
  <si>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</si>
  <si>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</si>
  <si>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</si>
  <si>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</si>
  <si>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</si>
  <si>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</si>
  <si>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</si>
  <si>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</si>
  <si>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</si>
  <si>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</si>
  <si>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</si>
  <si>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</si>
  <si>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</si>
  <si>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</si>
  <si>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</si>
  <si>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</si>
  <si>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</si>
  <si>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</si>
  <si>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</si>
  <si>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</si>
  <si>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</si>
  <si>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</si>
  <si>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</si>
  <si>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</si>
  <si>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</si>
  <si>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</si>
  <si>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</si>
  <si>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</si>
  <si>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</si>
  <si>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</si>
  <si>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</si>
  <si>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</si>
  <si>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</si>
  <si>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</si>
  <si>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</si>
  <si>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</si>
  <si>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</si>
  <si>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</si>
  <si>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</si>
  <si>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</si>
  <si>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</si>
  <si>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</si>
  <si>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</si>
  <si>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</si>
  <si>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</si>
  <si>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</si>
  <si>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</si>
  <si>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</si>
  <si>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</si>
  <si>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</si>
  <si>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</si>
  <si>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</si>
  <si>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</si>
  <si>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</si>
  <si>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</si>
  <si>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</si>
  <si>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</si>
  <si>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</si>
  <si>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</si>
  <si>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</si>
  <si>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</si>
  <si>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</si>
  <si>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</si>
  <si>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</si>
  <si>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</si>
  <si>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</si>
  <si>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</si>
  <si>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</si>
  <si>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</si>
  <si>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</si>
  <si>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</si>
  <si>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</si>
  <si>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</si>
  <si>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</si>
  <si>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</si>
  <si>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</si>
  <si>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</si>
  <si>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</si>
  <si>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</si>
  <si>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</si>
  <si>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</si>
  <si>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</si>
  <si>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</si>
  <si>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</si>
  <si>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</si>
  <si>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</si>
  <si>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</si>
  <si>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</si>
  <si>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</si>
  <si>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</si>
  <si>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</si>
  <si>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</si>
  <si>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</si>
  <si>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</si>
  <si>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</si>
  <si>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</si>
  <si>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</si>
  <si>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</si>
  <si>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</si>
  <si>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</si>
  <si>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</si>
  <si>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</si>
  <si>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</si>
  <si>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</si>
  <si>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</si>
  <si>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</si>
  <si>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</si>
  <si>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</si>
  <si>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</si>
  <si>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</si>
  <si>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</si>
  <si>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</si>
  <si>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</si>
  <si>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</si>
  <si>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</si>
  <si>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</si>
  <si>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</si>
  <si>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</si>
  <si>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</si>
  <si>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NAPOLEÃO FERREIRA DA SILVA NETO</t>
  </si>
  <si>
    <t>TOTAL</t>
  </si>
  <si>
    <t>ANTÔNIO CARLOS CAMPELO COSTA</t>
  </si>
  <si>
    <t>03 e 04 de julho de 2018</t>
  </si>
  <si>
    <t>PRESIDENTE</t>
  </si>
  <si>
    <t>05 a 07 de julho de 2018</t>
  </si>
  <si>
    <t>Seminário de Política Urbana em São Paulo - SP</t>
  </si>
  <si>
    <t>154ª Reunião do Conselho Superior do Instituto de Arquitetos do Brasil - IAB</t>
  </si>
  <si>
    <t>Seminário da Comissão de Planejamento do Fórum dos Presidentes</t>
  </si>
  <si>
    <t>17 de julho de 2018</t>
  </si>
  <si>
    <t>MARCIA GADELHA CAVALCANTE</t>
  </si>
  <si>
    <t>Seminário de Ensino de Arquitetura e Urbanismo do Rio de Janeiro</t>
  </si>
  <si>
    <t>19 a 21 de julho de 2018</t>
  </si>
  <si>
    <t>Seminário de Habitação de Interesse Social em Alagoas</t>
  </si>
  <si>
    <t>25 de julho de 2018</t>
  </si>
  <si>
    <t>Maceió - AL</t>
  </si>
  <si>
    <t>Comissão de Planejamento do Fórum de Presidentes do CAU/UF em Brasília</t>
  </si>
  <si>
    <t>01 de agosto de 2018</t>
  </si>
  <si>
    <t>Encontro Nacional de Planejamento, Finanças e Auditoria</t>
  </si>
  <si>
    <t>02 e 03 de agosto de 2018</t>
  </si>
  <si>
    <t>FRANCISCO ANTONIO LAPROVITERA TEIXEIRA</t>
  </si>
  <si>
    <t>EMANUELY PINHEIRO DAMASCENO</t>
  </si>
  <si>
    <t>CONSELHEIRA</t>
  </si>
  <si>
    <t>FUNCIONÁRIA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</si>
</sst>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2136319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16"/>
  <sheetViews>
    <sheetView showGridLines="0" tabSelected="1" view="pageBreakPreview" zoomScale="46" zoomScaleNormal="70" zoomScaleSheetLayoutView="46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F333" sqref="F333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0.5703125" customWidth="1"/>
    <col min="6" max="6" width="142" customWidth="1"/>
    <col min="7" max="7" width="128.42578125" bestFit="1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92" t="s">
        <v>9</v>
      </c>
      <c r="C5" s="93"/>
      <c r="D5" s="92"/>
      <c r="E5" s="92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6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86">
        <v>43283</v>
      </c>
      <c r="C317" s="47"/>
      <c r="D317" s="85" t="s">
        <v>534</v>
      </c>
      <c r="E317" s="85" t="s">
        <v>538</v>
      </c>
      <c r="F317" s="70" t="s">
        <v>540</v>
      </c>
      <c r="G317" s="71" t="s">
        <v>537</v>
      </c>
      <c r="H317" s="71" t="s">
        <v>60</v>
      </c>
      <c r="I317" s="87" t="s">
        <v>141</v>
      </c>
      <c r="J317" s="71">
        <v>2</v>
      </c>
      <c r="K317" s="71">
        <v>1</v>
      </c>
      <c r="L317" s="72">
        <v>648</v>
      </c>
      <c r="M317" s="72">
        <f t="shared" ref="M317:M318" si="13">(J317+K317)*L317</f>
        <v>1944</v>
      </c>
    </row>
    <row r="318" spans="2:13" s="4" customFormat="1" ht="64.5" customHeight="1" outlineLevel="1" x14ac:dyDescent="0.25">
      <c r="B318" s="88">
        <v>43285</v>
      </c>
      <c r="C318" s="47"/>
      <c r="D318" s="85" t="s">
        <v>536</v>
      </c>
      <c r="E318" s="85" t="s">
        <v>5</v>
      </c>
      <c r="F318" s="87" t="s">
        <v>541</v>
      </c>
      <c r="G318" s="89" t="s">
        <v>539</v>
      </c>
      <c r="H318" s="89" t="s">
        <v>60</v>
      </c>
      <c r="I318" s="87" t="s">
        <v>251</v>
      </c>
      <c r="J318" s="89">
        <v>2</v>
      </c>
      <c r="K318" s="89">
        <v>1</v>
      </c>
      <c r="L318" s="90">
        <v>648</v>
      </c>
      <c r="M318" s="90">
        <f t="shared" si="13"/>
        <v>1944</v>
      </c>
    </row>
    <row r="319" spans="2:13" s="4" customFormat="1" ht="64.5" hidden="1" customHeight="1" outlineLevel="1" x14ac:dyDescent="0.25">
      <c r="B319" s="65"/>
      <c r="C319" s="47"/>
      <c r="D319" s="68"/>
      <c r="E319" s="69"/>
      <c r="F319" s="70"/>
      <c r="G319" s="71"/>
      <c r="H319" s="71"/>
      <c r="I319" s="70"/>
      <c r="J319" s="71"/>
      <c r="K319" s="71"/>
      <c r="L319" s="72"/>
      <c r="M319" s="72"/>
    </row>
    <row r="320" spans="2:13" s="4" customFormat="1" ht="64.5" hidden="1" customHeight="1" outlineLevel="1" x14ac:dyDescent="0.25">
      <c r="C320" s="47"/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B322" s="65"/>
      <c r="C322" s="47"/>
      <c r="D322" s="68"/>
      <c r="E322" s="69"/>
      <c r="F322" s="70"/>
      <c r="G322" s="71"/>
      <c r="H322" s="71"/>
      <c r="I322" s="70"/>
      <c r="J322" s="71"/>
      <c r="K322" s="71"/>
      <c r="L322" s="72"/>
      <c r="M322" s="72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3" s="4" customFormat="1" ht="64.5" hidden="1" customHeight="1" outlineLevel="1" x14ac:dyDescent="0.25">
      <c r="C325" s="47"/>
    </row>
    <row r="326" spans="2:13" s="4" customFormat="1" ht="64.5" customHeight="1" outlineLevel="1" x14ac:dyDescent="0.25">
      <c r="B326" s="88">
        <v>43285</v>
      </c>
      <c r="C326" s="69"/>
      <c r="D326" s="85" t="s">
        <v>508</v>
      </c>
      <c r="E326" s="85" t="s">
        <v>5</v>
      </c>
      <c r="F326" s="87" t="s">
        <v>541</v>
      </c>
      <c r="G326" s="89" t="s">
        <v>539</v>
      </c>
      <c r="H326" s="89" t="s">
        <v>60</v>
      </c>
      <c r="I326" s="87" t="s">
        <v>251</v>
      </c>
      <c r="J326" s="89">
        <v>2</v>
      </c>
      <c r="K326" s="89">
        <v>1</v>
      </c>
      <c r="L326" s="90">
        <v>648</v>
      </c>
      <c r="M326" s="90">
        <f t="shared" ref="M326" si="14">(J326+K326)*L326</f>
        <v>1944</v>
      </c>
    </row>
    <row r="327" spans="2:13" s="4" customFormat="1" ht="64.5" customHeight="1" outlineLevel="1" x14ac:dyDescent="0.25">
      <c r="B327" s="88">
        <v>43294</v>
      </c>
      <c r="C327" s="69"/>
      <c r="D327" s="85" t="s">
        <v>534</v>
      </c>
      <c r="E327" s="85" t="s">
        <v>538</v>
      </c>
      <c r="F327" s="87" t="s">
        <v>542</v>
      </c>
      <c r="G327" s="89" t="s">
        <v>543</v>
      </c>
      <c r="H327" s="89" t="s">
        <v>60</v>
      </c>
      <c r="I327" s="87" t="s">
        <v>19</v>
      </c>
      <c r="J327" s="89">
        <v>1</v>
      </c>
      <c r="K327" s="89">
        <v>1</v>
      </c>
      <c r="L327" s="90">
        <v>648</v>
      </c>
      <c r="M327" s="90">
        <f t="shared" ref="M327:M332" si="15">(J327+K327)*L327</f>
        <v>1296</v>
      </c>
    </row>
    <row r="328" spans="2:13" s="4" customFormat="1" ht="64.5" customHeight="1" outlineLevel="1" x14ac:dyDescent="0.25">
      <c r="B328" s="88">
        <v>43297</v>
      </c>
      <c r="C328" s="69"/>
      <c r="D328" s="85" t="s">
        <v>544</v>
      </c>
      <c r="E328" s="85" t="s">
        <v>556</v>
      </c>
      <c r="F328" s="87" t="s">
        <v>545</v>
      </c>
      <c r="G328" s="89" t="s">
        <v>546</v>
      </c>
      <c r="H328" s="89" t="s">
        <v>60</v>
      </c>
      <c r="I328" s="87" t="s">
        <v>27</v>
      </c>
      <c r="J328" s="89">
        <v>0</v>
      </c>
      <c r="K328" s="89">
        <v>1</v>
      </c>
      <c r="L328" s="90">
        <v>648</v>
      </c>
      <c r="M328" s="90">
        <f t="shared" si="15"/>
        <v>648</v>
      </c>
    </row>
    <row r="329" spans="2:13" s="4" customFormat="1" ht="64.5" customHeight="1" outlineLevel="1" x14ac:dyDescent="0.25">
      <c r="B329" s="88">
        <v>43301</v>
      </c>
      <c r="C329" s="69"/>
      <c r="D329" s="85" t="s">
        <v>534</v>
      </c>
      <c r="E329" s="85" t="s">
        <v>538</v>
      </c>
      <c r="F329" s="87" t="s">
        <v>547</v>
      </c>
      <c r="G329" s="89" t="s">
        <v>548</v>
      </c>
      <c r="H329" s="89" t="s">
        <v>60</v>
      </c>
      <c r="I329" s="87" t="s">
        <v>549</v>
      </c>
      <c r="J329" s="89">
        <v>1</v>
      </c>
      <c r="K329" s="89">
        <v>1</v>
      </c>
      <c r="L329" s="90">
        <v>648</v>
      </c>
      <c r="M329" s="90">
        <f t="shared" si="15"/>
        <v>1296</v>
      </c>
    </row>
    <row r="330" spans="2:13" s="4" customFormat="1" ht="64.5" customHeight="1" outlineLevel="1" x14ac:dyDescent="0.25">
      <c r="B330" s="88">
        <v>43311</v>
      </c>
      <c r="C330" s="69"/>
      <c r="D330" s="85" t="s">
        <v>534</v>
      </c>
      <c r="E330" s="85" t="s">
        <v>538</v>
      </c>
      <c r="F330" s="87" t="s">
        <v>550</v>
      </c>
      <c r="G330" s="89" t="s">
        <v>551</v>
      </c>
      <c r="H330" s="89" t="s">
        <v>60</v>
      </c>
      <c r="I330" s="87" t="s">
        <v>22</v>
      </c>
      <c r="J330" s="89">
        <v>1</v>
      </c>
      <c r="K330" s="89">
        <v>1</v>
      </c>
      <c r="L330" s="90">
        <v>648</v>
      </c>
      <c r="M330" s="90">
        <f t="shared" si="15"/>
        <v>1296</v>
      </c>
    </row>
    <row r="331" spans="2:13" s="4" customFormat="1" ht="64.5" customHeight="1" outlineLevel="1" x14ac:dyDescent="0.25">
      <c r="B331" s="88">
        <v>43312</v>
      </c>
      <c r="C331" s="69"/>
      <c r="D331" s="85" t="s">
        <v>463</v>
      </c>
      <c r="E331" s="85" t="s">
        <v>29</v>
      </c>
      <c r="F331" s="87" t="s">
        <v>552</v>
      </c>
      <c r="G331" s="89" t="s">
        <v>553</v>
      </c>
      <c r="H331" s="89" t="s">
        <v>60</v>
      </c>
      <c r="I331" s="87" t="s">
        <v>22</v>
      </c>
      <c r="J331" s="89">
        <v>2</v>
      </c>
      <c r="K331" s="89">
        <v>1</v>
      </c>
      <c r="L331" s="90">
        <v>405</v>
      </c>
      <c r="M331" s="90">
        <f t="shared" si="15"/>
        <v>1215</v>
      </c>
    </row>
    <row r="332" spans="2:13" s="4" customFormat="1" ht="64.5" customHeight="1" outlineLevel="1" x14ac:dyDescent="0.25">
      <c r="B332" s="88">
        <v>43312</v>
      </c>
      <c r="C332" s="69"/>
      <c r="D332" s="91" t="s">
        <v>554</v>
      </c>
      <c r="E332" s="85" t="s">
        <v>5</v>
      </c>
      <c r="F332" s="87" t="s">
        <v>552</v>
      </c>
      <c r="G332" s="89" t="s">
        <v>553</v>
      </c>
      <c r="H332" s="89" t="s">
        <v>60</v>
      </c>
      <c r="I332" s="87" t="s">
        <v>22</v>
      </c>
      <c r="J332" s="89">
        <v>2</v>
      </c>
      <c r="K332" s="89">
        <v>1</v>
      </c>
      <c r="L332" s="90">
        <v>648</v>
      </c>
      <c r="M332" s="90">
        <f t="shared" si="15"/>
        <v>1944</v>
      </c>
    </row>
    <row r="333" spans="2:13" s="4" customFormat="1" ht="64.5" customHeight="1" outlineLevel="1" x14ac:dyDescent="0.25">
      <c r="B333" s="88">
        <v>43312</v>
      </c>
      <c r="C333" s="69"/>
      <c r="D333" s="85" t="s">
        <v>555</v>
      </c>
      <c r="E333" s="85" t="s">
        <v>557</v>
      </c>
      <c r="F333" s="87" t="s">
        <v>552</v>
      </c>
      <c r="G333" s="89" t="s">
        <v>553</v>
      </c>
      <c r="H333" s="89" t="s">
        <v>60</v>
      </c>
      <c r="I333" s="87" t="s">
        <v>22</v>
      </c>
      <c r="J333" s="89">
        <v>2</v>
      </c>
      <c r="K333" s="89">
        <v>1</v>
      </c>
      <c r="L333" s="90">
        <v>405</v>
      </c>
      <c r="M333" s="90">
        <f t="shared" ref="M333" si="16">(J333+K333)*L333</f>
        <v>1215</v>
      </c>
    </row>
    <row r="334" spans="2:13" s="4" customFormat="1" ht="64.5" customHeight="1" outlineLevel="1" x14ac:dyDescent="0.25">
      <c r="B334" s="81" t="s">
        <v>535</v>
      </c>
      <c r="C334" s="82"/>
      <c r="D334" s="83"/>
      <c r="E334" s="83"/>
      <c r="F334" s="83"/>
      <c r="G334" s="83"/>
      <c r="H334" s="83"/>
      <c r="I334" s="83"/>
      <c r="J334" s="83"/>
      <c r="K334" s="83"/>
      <c r="L334" s="84"/>
      <c r="M334" s="72">
        <f>SUM(M317:M333)</f>
        <v>14742</v>
      </c>
    </row>
    <row r="335" spans="2:13" s="4" customFormat="1" ht="64.5" customHeight="1" outlineLevel="1" x14ac:dyDescent="0.25">
      <c r="C335" s="47"/>
    </row>
    <row r="336" spans="2:13" s="4" customFormat="1" ht="64.5" customHeight="1" outlineLevel="1" x14ac:dyDescent="0.25">
      <c r="C336" s="47"/>
    </row>
    <row r="337" spans="2:13" s="4" customFormat="1" ht="64.5" customHeight="1" outlineLevel="1" x14ac:dyDescent="0.25">
      <c r="C337" s="47"/>
    </row>
    <row r="338" spans="2:13" s="4" customFormat="1" ht="15" customHeight="1" outlineLevel="1" x14ac:dyDescent="0.5">
      <c r="B338" s="66"/>
      <c r="C338" s="47"/>
      <c r="D338" s="66"/>
      <c r="E338" s="66"/>
      <c r="F338" s="66"/>
      <c r="G338" s="66"/>
      <c r="H338" s="66"/>
      <c r="I338" s="66"/>
      <c r="J338" s="66"/>
      <c r="K338" s="66"/>
      <c r="L338" s="66"/>
      <c r="M338" s="66"/>
    </row>
    <row r="339" spans="2:13" s="4" customFormat="1" ht="33.75" x14ac:dyDescent="0.5">
      <c r="B339" s="67"/>
      <c r="C339" s="47" t="s">
        <v>281</v>
      </c>
      <c r="D339" s="73"/>
      <c r="E339" s="74"/>
      <c r="F339" s="75"/>
      <c r="G339" s="76"/>
      <c r="H339" s="76"/>
      <c r="I339" s="77"/>
      <c r="J339" s="77"/>
      <c r="K339" s="77"/>
      <c r="L339" s="63"/>
      <c r="M339" s="64"/>
    </row>
    <row r="340" spans="2:13" x14ac:dyDescent="0.25">
      <c r="B340" s="1"/>
      <c r="C340" s="1"/>
      <c r="D340" s="1"/>
      <c r="E340" s="1"/>
      <c r="F340" s="1"/>
      <c r="J340" s="5"/>
      <c r="K340" s="5"/>
      <c r="L340" s="5"/>
    </row>
    <row r="341" spans="2:13" x14ac:dyDescent="0.25">
      <c r="B341" s="1"/>
      <c r="C341" s="1"/>
      <c r="D341" s="1"/>
      <c r="E341" s="1"/>
      <c r="F341" s="1"/>
      <c r="J341" s="5"/>
      <c r="K341" s="5"/>
      <c r="L341" s="5"/>
    </row>
    <row r="342" spans="2:13" x14ac:dyDescent="0.25">
      <c r="B342" s="1"/>
      <c r="C342" s="1"/>
      <c r="D342" s="1"/>
      <c r="E342" s="1"/>
      <c r="F342" s="1"/>
      <c r="J342" s="5"/>
      <c r="K342" s="5"/>
      <c r="L342" s="5"/>
    </row>
    <row r="343" spans="2:13" x14ac:dyDescent="0.25">
      <c r="B343" s="1"/>
      <c r="C343" s="1"/>
      <c r="D343" s="1"/>
      <c r="E343" s="1"/>
      <c r="F343" s="1"/>
      <c r="J343" s="5"/>
      <c r="K343" s="5"/>
      <c r="L343" s="5"/>
    </row>
    <row r="344" spans="2:13" x14ac:dyDescent="0.25">
      <c r="B344" s="1"/>
      <c r="C344" s="1"/>
      <c r="D344" s="1"/>
      <c r="E344" s="1"/>
      <c r="F344" s="1"/>
      <c r="J344" s="5"/>
      <c r="K344" s="5"/>
      <c r="L344" s="5"/>
    </row>
    <row r="345" spans="2:13" x14ac:dyDescent="0.25">
      <c r="B345" s="1"/>
      <c r="C345" s="1"/>
      <c r="D345" s="1"/>
      <c r="E345" s="1"/>
      <c r="F345" s="1"/>
      <c r="J345" s="5"/>
      <c r="K345" s="5"/>
      <c r="L345" s="5"/>
    </row>
    <row r="346" spans="2:13" x14ac:dyDescent="0.25">
      <c r="B346" s="1"/>
      <c r="C346" s="1"/>
      <c r="D346" s="1"/>
      <c r="E346" s="1"/>
      <c r="F346" s="1"/>
    </row>
    <row r="347" spans="2:13" x14ac:dyDescent="0.25">
      <c r="B347" s="1"/>
      <c r="C347" s="1"/>
      <c r="D347" s="1"/>
      <c r="E347" s="1"/>
      <c r="F347" s="1"/>
    </row>
    <row r="348" spans="2:13" x14ac:dyDescent="0.25">
      <c r="B348" s="1"/>
      <c r="C348" s="1"/>
      <c r="D348" s="1"/>
      <c r="E348" s="1"/>
      <c r="F348" s="1"/>
    </row>
    <row r="349" spans="2:13" x14ac:dyDescent="0.25">
      <c r="B349" s="1"/>
      <c r="C349" s="1"/>
      <c r="D349" s="1"/>
      <c r="E349" s="1"/>
      <c r="F349" s="1"/>
    </row>
    <row r="350" spans="2:13" x14ac:dyDescent="0.25">
      <c r="B350" s="1"/>
      <c r="C350" s="1"/>
      <c r="D350" s="1"/>
      <c r="E350" s="1"/>
      <c r="F350" s="1"/>
    </row>
    <row r="351" spans="2:13" x14ac:dyDescent="0.25">
      <c r="B351" s="1"/>
      <c r="C351" s="1"/>
      <c r="D351" s="1"/>
      <c r="E351" s="1"/>
      <c r="F351" s="1"/>
    </row>
    <row r="352" spans="2:13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  <row r="812" spans="2:6" x14ac:dyDescent="0.25">
      <c r="B812" s="1"/>
      <c r="C812" s="1"/>
      <c r="D812" s="1"/>
      <c r="E812" s="1"/>
      <c r="F812" s="1"/>
    </row>
    <row r="813" spans="2:6" x14ac:dyDescent="0.25">
      <c r="B813" s="1"/>
      <c r="C813" s="1"/>
      <c r="D813" s="1"/>
      <c r="E813" s="1"/>
      <c r="F813" s="1"/>
    </row>
    <row r="814" spans="2:6" x14ac:dyDescent="0.25">
      <c r="B814" s="1"/>
      <c r="C814" s="1"/>
      <c r="D814" s="1"/>
      <c r="E814" s="1"/>
      <c r="F814" s="1"/>
    </row>
    <row r="815" spans="2:6" x14ac:dyDescent="0.25">
      <c r="B815" s="1"/>
      <c r="C815" s="1"/>
      <c r="D815" s="1"/>
      <c r="E815" s="1"/>
      <c r="F815" s="1"/>
    </row>
    <row r="816" spans="2:6" x14ac:dyDescent="0.25">
      <c r="B816" s="1"/>
      <c r="C816" s="1"/>
      <c r="D816" s="1"/>
      <c r="E816" s="1"/>
      <c r="F816" s="1"/>
    </row>
  </sheetData>
  <autoFilter ref="B8:M325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2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2018-08-21T19:15:03Z</cp:lastPrinted>
  <dcterms:created xsi:type="dcterms:W3CDTF">2016-07-14T16:49:38Z</dcterms:created>
  <dcterms:modified xsi:type="dcterms:W3CDTF">2018-08-21T19:17:44Z</dcterms:modified>
</cp:coreProperties>
</file>