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0" yWindow="0" windowWidth="20730" windowHeight="9330" tabRatio="605"/>
  </bookViews>
  <sheets>
    <sheet name="DIARIAS e AUXÍLIO DESLOCAMENTO" sheetId="2" r:id="rId1"/>
  </sheets>
  <definedNames>
    <definedName name="_xlnm._FilterDatabase" localSheetId="0" hidden="1">'DIARIAS e AUXÍLIO DESLOCAMENTO'!$B$8:$L$210</definedName>
    <definedName name="_xlnm.Print_Area" localSheetId="0">'DIARIAS e AUXÍLIO DESLOCAMENTO'!$A$2:$L$212</definedName>
  </definedNames>
  <calcPr calcId="152511"/>
</workbook>
</file>

<file path=xl/calcChain.xml><?xml version="1.0" encoding="utf-8"?>
<calcChain xmlns="http://schemas.openxmlformats.org/spreadsheetml/2006/main">
  <c r="L209" i="2" l="1"/>
  <c r="L203" i="2"/>
  <c r="L200" i="2"/>
  <c r="L196" i="2"/>
  <c r="L189" i="2"/>
  <c r="L187" i="2"/>
  <c r="L184" i="2"/>
  <c r="L180" i="2"/>
  <c r="L176" i="2"/>
  <c r="L172" i="2"/>
  <c r="L167" i="2"/>
  <c r="L165" i="2"/>
  <c r="L160" i="2"/>
  <c r="L155" i="2"/>
  <c r="L149" i="2"/>
  <c r="L147" i="2"/>
  <c r="L144" i="2"/>
  <c r="L141" i="2"/>
  <c r="L139" i="2"/>
  <c r="L134" i="2"/>
  <c r="L132" i="2"/>
  <c r="L127" i="2"/>
  <c r="L125" i="2"/>
  <c r="L120" i="2"/>
  <c r="L118" i="2"/>
  <c r="L116" i="2"/>
  <c r="L112" i="2"/>
  <c r="L109" i="2"/>
  <c r="L105" i="2"/>
  <c r="L103" i="2"/>
  <c r="L101" i="2"/>
  <c r="L98" i="2"/>
  <c r="L96" i="2"/>
  <c r="L92" i="2"/>
  <c r="L86" i="2"/>
  <c r="L83" i="2"/>
  <c r="L75" i="2"/>
  <c r="L70" i="2"/>
  <c r="L68" i="2"/>
  <c r="L61" i="2"/>
  <c r="L56" i="2"/>
  <c r="L47" i="2"/>
  <c r="L40" i="2"/>
  <c r="C31" i="2" l="1"/>
  <c r="C34" i="2"/>
  <c r="C35" i="2"/>
  <c r="C36" i="2"/>
  <c r="C37" i="2"/>
  <c r="C41" i="2"/>
  <c r="C43" i="2"/>
  <c r="C46" i="2"/>
  <c r="C48" i="2"/>
  <c r="C49" i="2"/>
  <c r="C50" i="2"/>
  <c r="C53" i="2"/>
  <c r="C57" i="2"/>
  <c r="C58" i="2"/>
  <c r="C59" i="2"/>
  <c r="C60" i="2"/>
  <c r="C62" i="2"/>
  <c r="C63" i="2"/>
  <c r="C64" i="2"/>
  <c r="C65" i="2"/>
  <c r="C66" i="2"/>
  <c r="C67" i="2"/>
  <c r="C69" i="2"/>
  <c r="C71" i="2"/>
  <c r="C72" i="2"/>
  <c r="C73" i="2"/>
  <c r="C74" i="2"/>
  <c r="C77" i="2"/>
  <c r="C79" i="2"/>
  <c r="C76" i="2"/>
  <c r="C78" i="2"/>
  <c r="C80" i="2"/>
  <c r="C81" i="2"/>
  <c r="C82" i="2"/>
  <c r="C84" i="2"/>
  <c r="C85" i="2"/>
  <c r="C87" i="2"/>
  <c r="C88" i="2"/>
  <c r="C89" i="2"/>
  <c r="C90" i="2"/>
  <c r="C91" i="2"/>
  <c r="C93" i="2"/>
  <c r="C94" i="2"/>
  <c r="C95" i="2"/>
  <c r="C97" i="2"/>
  <c r="C99" i="2"/>
  <c r="C100" i="2"/>
  <c r="C102" i="2"/>
  <c r="C104" i="2"/>
  <c r="C106" i="2"/>
  <c r="C107" i="2"/>
  <c r="C108" i="2"/>
  <c r="C110" i="2"/>
  <c r="C111" i="2"/>
  <c r="C113" i="2"/>
  <c r="C114" i="2"/>
  <c r="C115" i="2"/>
  <c r="C117" i="2"/>
  <c r="C119" i="2"/>
  <c r="C121" i="2"/>
  <c r="C122" i="2"/>
  <c r="C123" i="2"/>
  <c r="C124" i="2"/>
  <c r="C126" i="2"/>
  <c r="C128" i="2"/>
  <c r="C129" i="2"/>
  <c r="C130" i="2"/>
  <c r="C131" i="2"/>
  <c r="C133" i="2"/>
  <c r="C135" i="2"/>
  <c r="C136" i="2"/>
  <c r="C137" i="2"/>
  <c r="C138" i="2"/>
  <c r="C140" i="2"/>
  <c r="C142" i="2"/>
  <c r="C143" i="2"/>
  <c r="C145" i="2"/>
  <c r="C146" i="2"/>
  <c r="C148" i="2"/>
  <c r="C150" i="2"/>
  <c r="C151" i="2"/>
  <c r="C152" i="2"/>
  <c r="C153" i="2"/>
  <c r="C154" i="2"/>
  <c r="C156" i="2"/>
  <c r="C157" i="2"/>
  <c r="C158" i="2"/>
  <c r="C159" i="2"/>
  <c r="C161" i="2"/>
  <c r="C162" i="2"/>
  <c r="C163" i="2"/>
  <c r="C164" i="2"/>
  <c r="C166" i="2"/>
  <c r="C168" i="2"/>
  <c r="C169" i="2"/>
  <c r="C170" i="2"/>
  <c r="C171" i="2"/>
  <c r="C173" i="2"/>
  <c r="C174" i="2"/>
  <c r="C175" i="2"/>
  <c r="C177" i="2"/>
  <c r="C178" i="2"/>
  <c r="C179" i="2"/>
  <c r="C181" i="2"/>
  <c r="C182" i="2"/>
  <c r="C183" i="2"/>
  <c r="C185" i="2"/>
  <c r="C186" i="2"/>
  <c r="C188" i="2"/>
  <c r="C190" i="2"/>
  <c r="C191" i="2"/>
  <c r="C192" i="2"/>
  <c r="C193" i="2"/>
  <c r="C194" i="2"/>
  <c r="C195" i="2"/>
  <c r="C197" i="2"/>
  <c r="C198" i="2"/>
  <c r="C199" i="2"/>
  <c r="C201" i="2"/>
  <c r="C202" i="2"/>
  <c r="C204" i="2"/>
  <c r="C205" i="2"/>
  <c r="C206" i="2"/>
  <c r="C207" i="2"/>
  <c r="C208" i="2"/>
  <c r="C32" i="2"/>
  <c r="C33" i="2"/>
  <c r="C38" i="2"/>
  <c r="C39" i="2"/>
  <c r="C42" i="2"/>
  <c r="C44" i="2"/>
  <c r="C45" i="2"/>
  <c r="C55" i="2"/>
  <c r="C54" i="2"/>
  <c r="C51" i="2"/>
  <c r="C52" i="2"/>
</calcChain>
</file>

<file path=xl/sharedStrings.xml><?xml version="1.0" encoding="utf-8"?>
<sst xmlns="http://schemas.openxmlformats.org/spreadsheetml/2006/main" count="841" uniqueCount="367">
  <si>
    <t>DATA DO PAGAMENTO</t>
  </si>
  <si>
    <t>EVENTO</t>
  </si>
  <si>
    <t>DATA DO EVENTO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</si>
  <si>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</si>
  <si>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</si>
  <si>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</si>
  <si>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</si>
  <si>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</si>
  <si>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</si>
  <si>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</si>
  <si>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</si>
  <si>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</si>
  <si>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</si>
  <si>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</si>
  <si>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</si>
  <si>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</si>
  <si>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</si>
  <si>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</si>
  <si>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</si>
  <si>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</si>
  <si>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</si>
  <si>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</si>
  <si>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</si>
  <si>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</si>
  <si>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</si>
  <si>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</si>
  <si>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</si>
  <si>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</si>
  <si>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</si>
  <si>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</si>
  <si>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</si>
  <si>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</si>
  <si>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</si>
  <si>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</si>
  <si>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</si>
  <si>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</si>
  <si>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</si>
  <si>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</si>
  <si>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</si>
  <si>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</si>
  <si>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</si>
  <si>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</si>
  <si>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</si>
  <si>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</si>
  <si>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</si>
  <si>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</si>
  <si>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</si>
  <si>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</si>
  <si>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</si>
  <si>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</si>
  <si>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</si>
  <si>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</si>
  <si>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</si>
  <si>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</si>
  <si>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</si>
  <si>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</si>
  <si>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</si>
  <si>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</si>
  <si>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</si>
  <si>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</si>
  <si>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</si>
  <si>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</si>
  <si>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</si>
  <si>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</si>
  <si>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</si>
  <si>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</si>
  <si>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</si>
  <si>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</si>
  <si>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</si>
  <si>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</si>
  <si>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</si>
  <si>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</si>
  <si>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</si>
  <si>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</si>
  <si>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</si>
  <si>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</si>
  <si>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</si>
  <si>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</si>
  <si>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</si>
  <si>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</si>
  <si>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</si>
  <si>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</si>
  <si>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</si>
  <si>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</si>
  <si>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</si>
  <si>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</si>
  <si>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</si>
  <si>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</si>
  <si>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</si>
  <si>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</si>
  <si>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</si>
  <si>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</si>
  <si>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</si>
  <si>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</si>
  <si>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</si>
  <si>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</si>
  <si>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</si>
  <si>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</si>
  <si>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</si>
  <si>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</si>
  <si>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</si>
  <si>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</si>
  <si>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</si>
  <si>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</si>
  <si>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</si>
  <si>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</si>
  <si>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</si>
  <si>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</si>
  <si>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</si>
  <si>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</si>
  <si>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</si>
  <si>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</si>
  <si>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</si>
  <si>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</si>
  <si>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</si>
  <si>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</si>
  <si>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</si>
  <si>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</si>
  <si>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</si>
  <si>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</si>
  <si>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</si>
  <si>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</si>
  <si>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</si>
  <si>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</si>
  <si>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</si>
  <si>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</si>
  <si>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</si>
  <si>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</si>
  <si>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</si>
  <si>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</si>
  <si>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</si>
  <si>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</si>
  <si>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</si>
  <si>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</si>
  <si>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</si>
  <si>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</si>
  <si>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</si>
  <si>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</si>
  <si>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</si>
  <si>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</si>
  <si>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</si>
  <si>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</si>
  <si>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</si>
  <si>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</si>
  <si>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</si>
  <si>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</si>
  <si>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</si>
  <si>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</si>
  <si>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</si>
  <si>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</si>
  <si>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</si>
  <si>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</si>
  <si>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</si>
  <si>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</si>
  <si>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</si>
  <si>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</si>
  <si>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</si>
  <si>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</si>
  <si>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</si>
  <si>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</si>
  <si>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</si>
  <si>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</si>
  <si>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</si>
  <si>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</si>
  <si>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</si>
  <si>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</si>
  <si>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</si>
  <si>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</si>
  <si>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</si>
  <si>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</si>
  <si>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</si>
  <si>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</si>
  <si>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</si>
  <si>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</si>
  <si>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</si>
  <si>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</si>
  <si>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</si>
  <si>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</si>
  <si>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</si>
  <si>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</si>
  <si>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</si>
  <si>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</si>
  <si>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</si>
  <si>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</si>
  <si>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</si>
  <si>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</si>
  <si>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</si>
  <si>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</si>
  <si>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</si>
  <si>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</si>
  <si>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</si>
  <si>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</si>
  <si>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</si>
  <si>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</si>
  <si>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</si>
  <si>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</si>
  <si>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</si>
  <si>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</si>
  <si>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</si>
  <si>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</si>
  <si>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</si>
  <si>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</si>
  <si>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</si>
  <si>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</si>
  <si>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</si>
  <si>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</si>
  <si>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</si>
  <si>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</si>
  <si>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</si>
  <si>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</si>
  <si>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</si>
  <si>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</si>
  <si>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</si>
  <si>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</si>
  <si>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</si>
  <si>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</si>
  <si>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</si>
  <si>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</si>
  <si>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</si>
  <si>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</si>
  <si>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</si>
  <si>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</si>
  <si>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</si>
  <si>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</si>
  <si>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</si>
  <si>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</si>
  <si>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FUNCIONARIO</t>
  </si>
  <si>
    <t>8 de julho de 2015</t>
  </si>
  <si>
    <t>Reunião com o CAU/BR e Caixa
Econômica Federal</t>
  </si>
  <si>
    <t>21 de outubro de 2015</t>
  </si>
  <si>
    <t>26 de novembro de 2015</t>
  </si>
  <si>
    <t>20º Fórum de Presidentes do CAU</t>
  </si>
  <si>
    <t>02 e 03 de junho de 2016</t>
  </si>
  <si>
    <t>Seminário Regional da Comissão de Ética e disciplina do CAU/BR</t>
  </si>
  <si>
    <t>09 e 10 de junho de 2016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</si>
  <si>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</si>
  <si>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</si>
  <si>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</si>
  <si>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</si>
  <si>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</si>
  <si>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</si>
  <si>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</si>
  <si>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</si>
  <si>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</si>
  <si>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</si>
  <si>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</si>
  <si>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</si>
  <si>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</si>
  <si>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EULER SOBREIRA MUNIZ</t>
  </si>
  <si>
    <t>ENSEA COSU 2016</t>
  </si>
  <si>
    <t>21 a 23 de maio de 2016</t>
  </si>
  <si>
    <t>Campinas/SP</t>
  </si>
  <si>
    <t>Reunião Plenária do CAU/CE</t>
  </si>
  <si>
    <t>8 de setembro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</si>
  <si>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</si>
  <si>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</si>
  <si>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</si>
  <si>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</si>
  <si>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</si>
  <si>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</si>
  <si>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19 a 23 de agosto de 2013</t>
  </si>
  <si>
    <t>27 e 28 de agosto de 2015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</si>
  <si>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</si>
  <si>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</si>
  <si>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</si>
  <si>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</si>
  <si>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</si>
  <si>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</si>
  <si>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</si>
  <si>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</si>
  <si>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</si>
  <si>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</si>
  <si>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</si>
  <si>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</si>
  <si>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</si>
  <si>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</si>
  <si>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</si>
  <si>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</si>
  <si>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</si>
  <si>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</si>
  <si>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</si>
  <si>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</si>
  <si>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</si>
  <si>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</si>
  <si>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</si>
  <si>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</si>
  <si>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</si>
  <si>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</si>
  <si>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</si>
  <si>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</si>
  <si>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</si>
  <si>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</si>
  <si>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</si>
  <si>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</si>
  <si>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</si>
  <si>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</si>
  <si>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</si>
  <si>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</si>
  <si>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</si>
  <si>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</si>
  <si>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</si>
  <si>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</si>
  <si>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</si>
  <si>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</si>
  <si>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</si>
  <si>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</si>
  <si>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</si>
  <si>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</si>
  <si>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</si>
  <si>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</si>
  <si>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</si>
  <si>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</si>
  <si>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</si>
  <si>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</si>
  <si>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</si>
  <si>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</si>
  <si>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</si>
  <si>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</si>
  <si>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</si>
  <si>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</si>
  <si>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</si>
  <si>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</si>
  <si>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</si>
  <si>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</si>
  <si>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</si>
  <si>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</si>
  <si>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</si>
  <si>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Aracati/CE e Fortim/CE</t>
  </si>
  <si>
    <t>6 a 7 de julho de 2016</t>
  </si>
  <si>
    <t>25 a 27 de julho de 2016</t>
  </si>
  <si>
    <t>Canindé/CE</t>
  </si>
  <si>
    <t>25 a 26 de agosto de 2016</t>
  </si>
  <si>
    <t>Baturice/CE; Guaramiranga/CE e Pacoti/CE</t>
  </si>
  <si>
    <t>31 de agosto a 2 de dezembro de 2016</t>
  </si>
  <si>
    <t>Russas e Limoeiro do Norte/CE</t>
  </si>
  <si>
    <t xml:space="preserve"> 21ª Reunião do Fórum de Presidentes do CAU e a 18ª Reunião Plenária Ampliada</t>
  </si>
  <si>
    <t>17 a 19 de agosto de 2016</t>
  </si>
  <si>
    <t>Workshop para atualização do Plano de Desenvolvimento Regional do Vale do Jaguaribe</t>
  </si>
  <si>
    <t>01 de setembro de 2016</t>
  </si>
  <si>
    <t>Russas/CE</t>
  </si>
  <si>
    <t xml:space="preserve"> Cerimônia Comemorativa do Centenário de Nascimento do Arquiteto e Urbanista Demetrio Ribeiro</t>
  </si>
  <si>
    <t>21 a 23 de setembro de 2016</t>
  </si>
  <si>
    <t>Icó e Iguatu/CE</t>
  </si>
  <si>
    <t>31 de agosto de 2016</t>
  </si>
  <si>
    <t>3º Seminário de Política e Ambiental - CAU/BR; Seminário Regional da Comissão de Ética e
Disciplina do CAU/;BR - Região Norte 2016; 2º Arquiamazônia e 150º COSU</t>
  </si>
  <si>
    <t>14 a 17 de setembro de 2016</t>
  </si>
  <si>
    <t>Manaus/AM</t>
  </si>
  <si>
    <t xml:space="preserve"> 3º Seminário de Política e Ambiental - CAU/BR; Seminário Regional da Comissão de Ética e Disciplina do
CAU/;BR - Região Norte 2016; 2º Arquiamazônia e 150º COSU</t>
  </si>
  <si>
    <t>MARCUS VENÍCIUS PINTO DE LIMA</t>
  </si>
  <si>
    <t xml:space="preserve"> Seminário Regional da Comissão de Ética e Disciplina do CAU/BR - Região Norte 2016</t>
  </si>
  <si>
    <t xml:space="preserve"> 15 a 16 de setembro de 2016
</t>
  </si>
  <si>
    <t>3º Seminário de Política Urbana e Ambiental - CAU/BR; Seminário Regional da Comissão de Ética e
Disciplina do CAU/BR - Norte 2016; 2º Arquiamazônia e 150º COSU</t>
  </si>
  <si>
    <t>13 e 14 de outubro de 2016</t>
  </si>
  <si>
    <t xml:space="preserve"> Beberibe e Cascavel/CE</t>
  </si>
  <si>
    <t>25 e 27 de outubro de 2016</t>
  </si>
  <si>
    <t>Quixadá/CE e Quixeramobim/CE</t>
  </si>
  <si>
    <t xml:space="preserve"> 20 e 21 outubro de 2016</t>
  </si>
  <si>
    <t>Trairi e Paracuru/CE</t>
  </si>
  <si>
    <t>Atividades de Fiscalização</t>
  </si>
  <si>
    <t>10 e 11 de outubro de 2016</t>
  </si>
  <si>
    <t>Aracati/CE e Icapuí/CE</t>
  </si>
  <si>
    <t xml:space="preserve"> 22 e 24 de novembro de 2016</t>
  </si>
  <si>
    <t>Sobral/CE e Itapipoca/CE</t>
  </si>
  <si>
    <t xml:space="preserve"> III Encontro de Contadores e GEstores Financeiros promovido pelo CAU/BR, conforme
ofício circular CAU/BR nº 57/2016 - PR</t>
  </si>
  <si>
    <t>23 a 25 de novembro de 2016</t>
  </si>
  <si>
    <t>LOCAL DE ORIGEM</t>
  </si>
  <si>
    <t>Não ocorreram pagamentos no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</si>
</sst>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2060"/>
      <name val="Arial Narrow"/>
      <family val="2"/>
    </font>
    <font>
      <b/>
      <sz val="14"/>
      <color theme="1"/>
      <name val="Arial Narrow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0" xfId="0" applyBorder="1" applyAlignment="1">
      <alignment horizontal="center" vertical="center"/>
    </xf>
    <xf numFmtId="44" fontId="0" fillId="0" borderId="0" xfId="0" applyNumberFormat="1"/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4" fontId="3" fillId="0" borderId="3" xfId="0" applyNumberFormat="1" applyFont="1" applyFill="1" applyBorder="1"/>
    <xf numFmtId="4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1946513</xdr:colOff>
      <xdr:row>2</xdr:row>
      <xdr:rowOff>9526</xdr:rowOff>
    </xdr:from>
    <xdr:to>
      <xdr:col>11</xdr:col>
      <xdr:colOff>1407019</xdr:colOff>
      <xdr:row>5</xdr:row>
      <xdr:rowOff>247650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8663" y="390526"/>
          <a:ext cx="4680206" cy="923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689"/>
  <sheetViews>
    <sheetView showGridLines="0" tabSelected="1" view="pageBreakPreview" zoomScale="50" zoomScaleNormal="70" zoomScaleSheetLayoutView="50" workbookViewId="0">
      <pane xSplit="4" ySplit="8" topLeftCell="E9" activePane="bottomRight" state="frozen"/>
      <selection pane="topRight" activeCell="C1" sqref="C1"/>
      <selection pane="bottomLeft" activeCell="A6" sqref="A6"/>
      <selection pane="bottomRight" activeCell="F233" sqref="F233"/>
    </sheetView>
  </sheetViews>
  <sheetFormatPr defaultRowHeight="15" outlineLevelRow="2" x14ac:dyDescent="0.25"/>
  <cols>
    <col min="1" max="1" width="1.28515625" style="4" customWidth="1"/>
    <col min="2" max="2" width="27.28515625" customWidth="1"/>
    <col min="3" max="3" width="9.5703125" style="4" hidden="1" customWidth="1"/>
    <col min="4" max="4" width="50.42578125" bestFit="1" customWidth="1"/>
    <col min="5" max="5" width="23.85546875" bestFit="1" customWidth="1"/>
    <col min="6" max="6" width="81.85546875" customWidth="1"/>
    <col min="7" max="7" width="36.140625" customWidth="1"/>
    <col min="8" max="8" width="36.140625" style="4" customWidth="1"/>
    <col min="9" max="9" width="30.42578125" customWidth="1"/>
    <col min="10" max="10" width="23.7109375" customWidth="1"/>
    <col min="11" max="11" width="23.85546875" customWidth="1"/>
    <col min="12" max="12" width="21.28515625" customWidth="1"/>
    <col min="13" max="13" width="15.85546875" bestFit="1" customWidth="1"/>
    <col min="14" max="14" width="14.28515625" bestFit="1" customWidth="1"/>
  </cols>
  <sheetData>
    <row r="1" spans="2:12" s="4" customFormat="1" x14ac:dyDescent="0.25"/>
    <row r="3" spans="2:12" s="4" customFormat="1" x14ac:dyDescent="0.25"/>
    <row r="4" spans="2:12" s="4" customFormat="1" x14ac:dyDescent="0.25"/>
    <row r="5" spans="2:12" ht="23.25" x14ac:dyDescent="0.25">
      <c r="B5" s="34" t="s">
        <v>9</v>
      </c>
      <c r="C5" s="35"/>
      <c r="D5" s="34"/>
      <c r="E5" s="34"/>
    </row>
    <row r="6" spans="2:12" ht="24.75" customHeight="1" x14ac:dyDescent="0.25"/>
    <row r="7" spans="2:12" ht="4.5" customHeight="1" x14ac:dyDescent="0.25"/>
    <row r="8" spans="2:12" ht="70.5" customHeight="1" x14ac:dyDescent="0.25">
      <c r="B8" s="31" t="s">
        <v>0</v>
      </c>
      <c r="C8" s="2" t="s">
        <v>326</v>
      </c>
      <c r="D8" s="32" t="s">
        <v>6</v>
      </c>
      <c r="E8" s="32" t="s">
        <v>4</v>
      </c>
      <c r="F8" s="32" t="s">
        <v>1</v>
      </c>
      <c r="G8" s="32" t="s">
        <v>2</v>
      </c>
      <c r="H8" s="32" t="s">
        <v>365</v>
      </c>
      <c r="I8" s="32" t="s">
        <v>13</v>
      </c>
      <c r="J8" s="32" t="s">
        <v>7</v>
      </c>
      <c r="K8" s="33" t="s">
        <v>8</v>
      </c>
      <c r="L8" s="32" t="s">
        <v>20</v>
      </c>
    </row>
    <row r="9" spans="2:12" s="4" customFormat="1" ht="18.75" hidden="1" customHeight="1" outlineLevel="2" x14ac:dyDescent="0.3">
      <c r="B9" s="7"/>
      <c r="C9" s="8"/>
      <c r="D9" s="15"/>
      <c r="E9" s="9"/>
      <c r="F9" s="15"/>
      <c r="G9" s="9"/>
      <c r="H9" s="9"/>
      <c r="I9" s="9"/>
      <c r="J9" s="9"/>
      <c r="K9" s="9"/>
      <c r="L9" s="10"/>
    </row>
    <row r="10" spans="2:12" s="4" customFormat="1" ht="18.75" hidden="1" customHeight="1" outlineLevel="2" x14ac:dyDescent="0.3">
      <c r="B10" s="7"/>
      <c r="C10" s="8"/>
      <c r="D10" s="15"/>
      <c r="E10" s="9"/>
      <c r="F10" s="15"/>
      <c r="G10" s="9"/>
      <c r="H10" s="9"/>
      <c r="I10" s="9"/>
      <c r="J10" s="9"/>
      <c r="K10" s="9"/>
      <c r="L10" s="10"/>
    </row>
    <row r="11" spans="2:12" s="4" customFormat="1" ht="18.75" hidden="1" customHeight="1" outlineLevel="2" x14ac:dyDescent="0.3">
      <c r="B11" s="7"/>
      <c r="C11" s="8"/>
      <c r="D11" s="15"/>
      <c r="E11" s="9"/>
      <c r="F11" s="15"/>
      <c r="G11" s="9"/>
      <c r="H11" s="9"/>
      <c r="I11" s="9"/>
      <c r="J11" s="9"/>
      <c r="K11" s="9"/>
      <c r="L11" s="10"/>
    </row>
    <row r="12" spans="2:12" s="4" customFormat="1" ht="56.25" hidden="1" outlineLevel="2" x14ac:dyDescent="0.25">
      <c r="B12" s="7">
        <v>42696</v>
      </c>
      <c r="C12" s="8"/>
      <c r="D12" s="15" t="s">
        <v>35</v>
      </c>
      <c r="E12" s="9" t="s">
        <v>29</v>
      </c>
      <c r="F12" s="15" t="s">
        <v>363</v>
      </c>
      <c r="G12" s="9" t="s">
        <v>364</v>
      </c>
      <c r="H12" s="9"/>
      <c r="I12" s="9" t="s">
        <v>22</v>
      </c>
      <c r="J12" s="9">
        <v>3</v>
      </c>
      <c r="K12" s="9">
        <v>1</v>
      </c>
      <c r="L12" s="23">
        <v>1460</v>
      </c>
    </row>
    <row r="13" spans="2:12" s="4" customFormat="1" ht="18.75" hidden="1" outlineLevel="2" x14ac:dyDescent="0.25">
      <c r="B13" s="7">
        <v>42696</v>
      </c>
      <c r="C13" s="8"/>
      <c r="D13" s="15" t="s">
        <v>28</v>
      </c>
      <c r="E13" s="9" t="s">
        <v>226</v>
      </c>
      <c r="F13" s="15" t="s">
        <v>30</v>
      </c>
      <c r="G13" s="9" t="s">
        <v>361</v>
      </c>
      <c r="H13" s="9"/>
      <c r="I13" s="9" t="s">
        <v>362</v>
      </c>
      <c r="J13" s="9">
        <v>2</v>
      </c>
      <c r="K13" s="9">
        <v>0</v>
      </c>
      <c r="L13" s="23">
        <v>584</v>
      </c>
    </row>
    <row r="14" spans="2:12" s="4" customFormat="1" ht="18.75" hidden="1" outlineLevel="2" x14ac:dyDescent="0.25">
      <c r="B14" s="7">
        <v>42684</v>
      </c>
      <c r="C14" s="8"/>
      <c r="D14" s="15" t="s">
        <v>37</v>
      </c>
      <c r="E14" s="9" t="s">
        <v>226</v>
      </c>
      <c r="F14" s="15" t="s">
        <v>358</v>
      </c>
      <c r="G14" s="9" t="s">
        <v>359</v>
      </c>
      <c r="H14" s="9"/>
      <c r="I14" s="9" t="s">
        <v>360</v>
      </c>
      <c r="J14" s="9">
        <v>1</v>
      </c>
      <c r="K14" s="9">
        <v>0</v>
      </c>
      <c r="L14" s="23">
        <v>292</v>
      </c>
    </row>
    <row r="15" spans="2:12" s="4" customFormat="1" ht="18.75" hidden="1" customHeight="1" outlineLevel="2" x14ac:dyDescent="0.3">
      <c r="B15" s="7">
        <v>42667</v>
      </c>
      <c r="C15" s="8"/>
      <c r="D15" s="15" t="s">
        <v>37</v>
      </c>
      <c r="E15" s="9" t="s">
        <v>226</v>
      </c>
      <c r="F15" s="15" t="s">
        <v>30</v>
      </c>
      <c r="G15" s="9" t="s">
        <v>356</v>
      </c>
      <c r="H15" s="9"/>
      <c r="I15" s="9" t="s">
        <v>357</v>
      </c>
      <c r="J15" s="9">
        <v>1</v>
      </c>
      <c r="K15" s="9">
        <v>0</v>
      </c>
      <c r="L15" s="10">
        <v>292</v>
      </c>
    </row>
    <row r="16" spans="2:12" s="4" customFormat="1" ht="18.75" hidden="1" customHeight="1" outlineLevel="2" x14ac:dyDescent="0.3">
      <c r="B16" s="7">
        <v>42667</v>
      </c>
      <c r="C16" s="8"/>
      <c r="D16" s="15" t="s">
        <v>28</v>
      </c>
      <c r="E16" s="9" t="s">
        <v>226</v>
      </c>
      <c r="F16" s="15" t="s">
        <v>30</v>
      </c>
      <c r="G16" s="9" t="s">
        <v>354</v>
      </c>
      <c r="H16" s="9"/>
      <c r="I16" s="9" t="s">
        <v>355</v>
      </c>
      <c r="J16" s="9">
        <v>2</v>
      </c>
      <c r="K16" s="9">
        <v>0</v>
      </c>
      <c r="L16" s="10">
        <v>584</v>
      </c>
    </row>
    <row r="17" spans="1:12" s="4" customFormat="1" ht="18.75" hidden="1" customHeight="1" outlineLevel="2" x14ac:dyDescent="0.3">
      <c r="B17" s="7">
        <v>42657</v>
      </c>
      <c r="C17" s="8"/>
      <c r="D17" s="15" t="s">
        <v>37</v>
      </c>
      <c r="E17" s="9" t="s">
        <v>226</v>
      </c>
      <c r="F17" s="15" t="s">
        <v>30</v>
      </c>
      <c r="G17" s="9" t="s">
        <v>352</v>
      </c>
      <c r="H17" s="9"/>
      <c r="I17" s="9" t="s">
        <v>353</v>
      </c>
      <c r="J17" s="9">
        <v>1</v>
      </c>
      <c r="K17" s="9">
        <v>0</v>
      </c>
      <c r="L17" s="10">
        <v>292</v>
      </c>
    </row>
    <row r="18" spans="1:12" s="4" customFormat="1" ht="56.25" hidden="1" customHeight="1" outlineLevel="2" x14ac:dyDescent="0.25">
      <c r="B18" s="7">
        <v>42625</v>
      </c>
      <c r="C18" s="8"/>
      <c r="D18" s="15" t="s">
        <v>10</v>
      </c>
      <c r="E18" s="9" t="s">
        <v>11</v>
      </c>
      <c r="F18" s="15" t="s">
        <v>351</v>
      </c>
      <c r="G18" s="9" t="s">
        <v>345</v>
      </c>
      <c r="H18" s="9"/>
      <c r="I18" s="9" t="s">
        <v>346</v>
      </c>
      <c r="J18" s="9">
        <v>4</v>
      </c>
      <c r="K18" s="9">
        <v>1</v>
      </c>
      <c r="L18" s="23">
        <v>1825</v>
      </c>
    </row>
    <row r="19" spans="1:12" s="4" customFormat="1" ht="37.5" hidden="1" customHeight="1" outlineLevel="2" x14ac:dyDescent="0.25">
      <c r="B19" s="7">
        <v>42626</v>
      </c>
      <c r="C19" s="8"/>
      <c r="D19" s="15" t="s">
        <v>348</v>
      </c>
      <c r="E19" s="9" t="s">
        <v>5</v>
      </c>
      <c r="F19" s="15" t="s">
        <v>349</v>
      </c>
      <c r="G19" s="9" t="s">
        <v>350</v>
      </c>
      <c r="H19" s="9"/>
      <c r="I19" s="9" t="s">
        <v>346</v>
      </c>
      <c r="J19" s="9">
        <v>3</v>
      </c>
      <c r="K19" s="9">
        <v>1</v>
      </c>
      <c r="L19" s="23">
        <v>2336</v>
      </c>
    </row>
    <row r="20" spans="1:12" s="4" customFormat="1" ht="79.5" hidden="1" customHeight="1" outlineLevel="2" x14ac:dyDescent="0.25">
      <c r="A20" s="1"/>
      <c r="B20" s="7">
        <v>42625</v>
      </c>
      <c r="C20" s="8"/>
      <c r="D20" s="15" t="s">
        <v>3</v>
      </c>
      <c r="E20" s="9" t="s">
        <v>5</v>
      </c>
      <c r="F20" s="15" t="s">
        <v>347</v>
      </c>
      <c r="G20" s="9" t="s">
        <v>345</v>
      </c>
      <c r="H20" s="9"/>
      <c r="I20" s="9" t="s">
        <v>346</v>
      </c>
      <c r="J20" s="9">
        <v>4</v>
      </c>
      <c r="K20" s="9">
        <v>1</v>
      </c>
      <c r="L20" s="23">
        <v>2920</v>
      </c>
    </row>
    <row r="21" spans="1:12" s="4" customFormat="1" ht="75" hidden="1" customHeight="1" outlineLevel="2" x14ac:dyDescent="0.25">
      <c r="B21" s="7">
        <v>42625</v>
      </c>
      <c r="C21" s="8"/>
      <c r="D21" s="15" t="s">
        <v>23</v>
      </c>
      <c r="E21" s="9" t="s">
        <v>5</v>
      </c>
      <c r="F21" s="15" t="s">
        <v>344</v>
      </c>
      <c r="G21" s="9" t="s">
        <v>345</v>
      </c>
      <c r="H21" s="9"/>
      <c r="I21" s="9" t="s">
        <v>346</v>
      </c>
      <c r="J21" s="9">
        <v>4</v>
      </c>
      <c r="K21" s="9">
        <v>1</v>
      </c>
      <c r="L21" s="23">
        <v>2920</v>
      </c>
    </row>
    <row r="22" spans="1:12" s="4" customFormat="1" ht="18.75" hidden="1" customHeight="1" outlineLevel="2" x14ac:dyDescent="0.3">
      <c r="B22" s="7">
        <v>42615</v>
      </c>
      <c r="C22" s="8"/>
      <c r="D22" s="15" t="s">
        <v>3</v>
      </c>
      <c r="E22" s="9" t="s">
        <v>5</v>
      </c>
      <c r="F22" s="15" t="s">
        <v>30</v>
      </c>
      <c r="G22" s="9" t="s">
        <v>343</v>
      </c>
      <c r="H22" s="9"/>
      <c r="I22" s="9" t="s">
        <v>339</v>
      </c>
      <c r="J22" s="9">
        <v>1</v>
      </c>
      <c r="K22" s="9">
        <v>0</v>
      </c>
      <c r="L22" s="10">
        <v>438</v>
      </c>
    </row>
    <row r="23" spans="1:12" s="4" customFormat="1" ht="18.75" hidden="1" customHeight="1" outlineLevel="2" x14ac:dyDescent="0.3">
      <c r="B23" s="7">
        <v>42633</v>
      </c>
      <c r="C23" s="8"/>
      <c r="D23" s="15" t="s">
        <v>28</v>
      </c>
      <c r="E23" s="9" t="s">
        <v>29</v>
      </c>
      <c r="F23" s="15" t="s">
        <v>30</v>
      </c>
      <c r="G23" s="9" t="s">
        <v>341</v>
      </c>
      <c r="H23" s="9"/>
      <c r="I23" s="9" t="s">
        <v>342</v>
      </c>
      <c r="J23" s="9">
        <v>2</v>
      </c>
      <c r="K23" s="9">
        <v>0</v>
      </c>
      <c r="L23" s="10">
        <v>584</v>
      </c>
    </row>
    <row r="24" spans="1:12" s="4" customFormat="1" ht="37.5" hidden="1" customHeight="1" outlineLevel="2" x14ac:dyDescent="0.3">
      <c r="B24" s="7">
        <v>42612</v>
      </c>
      <c r="C24" s="8"/>
      <c r="D24" s="15" t="s">
        <v>10</v>
      </c>
      <c r="E24" s="9" t="s">
        <v>11</v>
      </c>
      <c r="F24" s="15" t="s">
        <v>340</v>
      </c>
      <c r="G24" s="9" t="s">
        <v>338</v>
      </c>
      <c r="H24" s="9"/>
      <c r="I24" s="9" t="s">
        <v>167</v>
      </c>
      <c r="J24" s="9">
        <v>1</v>
      </c>
      <c r="K24" s="9">
        <v>1</v>
      </c>
      <c r="L24" s="10">
        <v>730</v>
      </c>
    </row>
    <row r="25" spans="1:12" s="4" customFormat="1" ht="37.5" hidden="1" customHeight="1" outlineLevel="2" x14ac:dyDescent="0.3">
      <c r="B25" s="7">
        <v>42613</v>
      </c>
      <c r="C25" s="8"/>
      <c r="D25" s="15" t="s">
        <v>3</v>
      </c>
      <c r="E25" s="9" t="s">
        <v>5</v>
      </c>
      <c r="F25" s="15" t="s">
        <v>337</v>
      </c>
      <c r="G25" s="9" t="s">
        <v>338</v>
      </c>
      <c r="H25" s="9"/>
      <c r="I25" s="9" t="s">
        <v>339</v>
      </c>
      <c r="J25" s="9">
        <v>1</v>
      </c>
      <c r="K25" s="9">
        <v>1</v>
      </c>
      <c r="L25" s="10">
        <v>876</v>
      </c>
    </row>
    <row r="26" spans="1:12" s="4" customFormat="1" ht="37.5" hidden="1" customHeight="1" outlineLevel="2" x14ac:dyDescent="0.3">
      <c r="B26" s="7">
        <v>42598</v>
      </c>
      <c r="C26" s="8"/>
      <c r="D26" s="15" t="s">
        <v>3</v>
      </c>
      <c r="E26" s="9" t="s">
        <v>5</v>
      </c>
      <c r="F26" s="15" t="s">
        <v>335</v>
      </c>
      <c r="G26" s="9" t="s">
        <v>336</v>
      </c>
      <c r="H26" s="9"/>
      <c r="I26" s="9" t="s">
        <v>22</v>
      </c>
      <c r="J26" s="9">
        <v>2</v>
      </c>
      <c r="K26" s="9">
        <v>1</v>
      </c>
      <c r="L26" s="10">
        <v>1752</v>
      </c>
    </row>
    <row r="27" spans="1:12" s="4" customFormat="1" ht="18.75" hidden="1" customHeight="1" outlineLevel="2" x14ac:dyDescent="0.3">
      <c r="B27" s="7">
        <v>42612</v>
      </c>
      <c r="C27" s="8"/>
      <c r="D27" s="15" t="s">
        <v>28</v>
      </c>
      <c r="E27" s="9" t="s">
        <v>29</v>
      </c>
      <c r="F27" s="15" t="s">
        <v>30</v>
      </c>
      <c r="G27" s="9" t="s">
        <v>333</v>
      </c>
      <c r="H27" s="9"/>
      <c r="I27" s="9" t="s">
        <v>334</v>
      </c>
      <c r="J27" s="9">
        <v>2</v>
      </c>
      <c r="K27" s="9">
        <v>0</v>
      </c>
      <c r="L27" s="10">
        <v>584</v>
      </c>
    </row>
    <row r="28" spans="1:12" s="4" customFormat="1" ht="18.75" hidden="1" customHeight="1" outlineLevel="2" x14ac:dyDescent="0.3">
      <c r="B28" s="7">
        <v>42606</v>
      </c>
      <c r="C28" s="8"/>
      <c r="D28" s="15" t="s">
        <v>37</v>
      </c>
      <c r="E28" s="9" t="s">
        <v>29</v>
      </c>
      <c r="F28" s="15" t="s">
        <v>30</v>
      </c>
      <c r="G28" s="9" t="s">
        <v>331</v>
      </c>
      <c r="H28" s="9"/>
      <c r="I28" s="9" t="s">
        <v>332</v>
      </c>
      <c r="J28" s="9">
        <v>2</v>
      </c>
      <c r="K28" s="9">
        <v>0</v>
      </c>
      <c r="L28" s="10">
        <v>584</v>
      </c>
    </row>
    <row r="29" spans="1:12" s="4" customFormat="1" ht="18.75" hidden="1" customHeight="1" outlineLevel="2" x14ac:dyDescent="0.3">
      <c r="B29" s="7">
        <v>42577</v>
      </c>
      <c r="C29" s="3"/>
      <c r="D29" s="15" t="s">
        <v>37</v>
      </c>
      <c r="E29" s="9" t="s">
        <v>226</v>
      </c>
      <c r="F29" s="15" t="s">
        <v>30</v>
      </c>
      <c r="G29" s="9" t="s">
        <v>329</v>
      </c>
      <c r="H29" s="9"/>
      <c r="I29" s="9" t="s">
        <v>330</v>
      </c>
      <c r="J29" s="9">
        <v>2</v>
      </c>
      <c r="K29" s="9">
        <v>0</v>
      </c>
      <c r="L29" s="10">
        <v>584</v>
      </c>
    </row>
    <row r="30" spans="1:12" s="4" customFormat="1" ht="18.75" hidden="1" customHeight="1" outlineLevel="2" x14ac:dyDescent="0.3">
      <c r="B30" s="7">
        <v>42556</v>
      </c>
      <c r="C30" s="8"/>
      <c r="D30" s="15" t="s">
        <v>28</v>
      </c>
      <c r="E30" s="9" t="s">
        <v>226</v>
      </c>
      <c r="F30" s="15" t="s">
        <v>30</v>
      </c>
      <c r="G30" s="9" t="s">
        <v>328</v>
      </c>
      <c r="H30" s="9"/>
      <c r="I30" s="9" t="s">
        <v>327</v>
      </c>
      <c r="J30" s="9">
        <v>1</v>
      </c>
      <c r="K30" s="9">
        <v>1</v>
      </c>
      <c r="L30" s="10">
        <v>584</v>
      </c>
    </row>
    <row r="31" spans="1:12" s="4" customFormat="1" ht="37.5" hidden="1" customHeight="1" outlineLevel="2" x14ac:dyDescent="0.3">
      <c r="B31" s="7">
        <v>42545</v>
      </c>
      <c r="C31" s="8">
        <f>B31</f>
        <v>42545</v>
      </c>
      <c r="D31" s="15" t="s">
        <v>3</v>
      </c>
      <c r="E31" s="9" t="s">
        <v>5</v>
      </c>
      <c r="F31" s="15" t="s">
        <v>246</v>
      </c>
      <c r="G31" s="9" t="s">
        <v>247</v>
      </c>
      <c r="H31" s="9"/>
      <c r="I31" s="9" t="s">
        <v>34</v>
      </c>
      <c r="J31" s="9">
        <v>1</v>
      </c>
      <c r="K31" s="9">
        <v>1</v>
      </c>
      <c r="L31" s="10">
        <v>876</v>
      </c>
    </row>
    <row r="32" spans="1:12" ht="18.75" hidden="1" customHeight="1" outlineLevel="2" x14ac:dyDescent="0.3">
      <c r="B32" s="7">
        <v>42541</v>
      </c>
      <c r="C32" s="8">
        <f t="shared" ref="C32:C39" si="0">B32</f>
        <v>42541</v>
      </c>
      <c r="D32" s="15" t="s">
        <v>23</v>
      </c>
      <c r="E32" s="9" t="s">
        <v>5</v>
      </c>
      <c r="F32" s="15" t="s">
        <v>262</v>
      </c>
      <c r="G32" s="9" t="s">
        <v>247</v>
      </c>
      <c r="H32" s="9"/>
      <c r="I32" s="11" t="s">
        <v>34</v>
      </c>
      <c r="J32" s="11">
        <v>1</v>
      </c>
      <c r="K32" s="9">
        <v>1</v>
      </c>
      <c r="L32" s="10">
        <v>876</v>
      </c>
    </row>
    <row r="33" spans="2:13" ht="18.75" hidden="1" customHeight="1" outlineLevel="2" x14ac:dyDescent="0.3">
      <c r="B33" s="7">
        <v>42541</v>
      </c>
      <c r="C33" s="8">
        <f t="shared" si="0"/>
        <v>42541</v>
      </c>
      <c r="D33" s="15" t="s">
        <v>28</v>
      </c>
      <c r="E33" s="9" t="s">
        <v>29</v>
      </c>
      <c r="F33" s="15" t="s">
        <v>263</v>
      </c>
      <c r="G33" s="12" t="s">
        <v>264</v>
      </c>
      <c r="H33" s="12"/>
      <c r="I33" s="11" t="s">
        <v>265</v>
      </c>
      <c r="J33" s="11">
        <v>2</v>
      </c>
      <c r="K33" s="9">
        <v>1</v>
      </c>
      <c r="L33" s="10">
        <v>876</v>
      </c>
    </row>
    <row r="34" spans="2:13" ht="18.75" hidden="1" customHeight="1" outlineLevel="2" x14ac:dyDescent="0.3">
      <c r="B34" s="7">
        <v>42535</v>
      </c>
      <c r="C34" s="8">
        <f t="shared" si="0"/>
        <v>42535</v>
      </c>
      <c r="D34" s="15" t="s">
        <v>248</v>
      </c>
      <c r="E34" s="9" t="s">
        <v>5</v>
      </c>
      <c r="F34" s="15" t="s">
        <v>249</v>
      </c>
      <c r="G34" s="9" t="s">
        <v>250</v>
      </c>
      <c r="H34" s="9"/>
      <c r="I34" s="9" t="s">
        <v>251</v>
      </c>
      <c r="J34" s="13">
        <v>2.5</v>
      </c>
      <c r="K34" s="9">
        <v>1</v>
      </c>
      <c r="L34" s="10">
        <v>2044</v>
      </c>
    </row>
    <row r="35" spans="2:13" ht="18.75" hidden="1" customHeight="1" outlineLevel="2" x14ac:dyDescent="0.3">
      <c r="B35" s="7">
        <v>42530</v>
      </c>
      <c r="C35" s="8">
        <f t="shared" si="0"/>
        <v>42530</v>
      </c>
      <c r="D35" s="15" t="s">
        <v>16</v>
      </c>
      <c r="E35" s="9" t="s">
        <v>5</v>
      </c>
      <c r="F35" s="15" t="s">
        <v>233</v>
      </c>
      <c r="G35" s="14" t="s">
        <v>234</v>
      </c>
      <c r="H35" s="14"/>
      <c r="I35" s="12" t="s">
        <v>112</v>
      </c>
      <c r="J35" s="12">
        <v>2</v>
      </c>
      <c r="K35" s="12">
        <v>1</v>
      </c>
      <c r="L35" s="10">
        <v>1752</v>
      </c>
      <c r="M35" s="6"/>
    </row>
    <row r="36" spans="2:13" ht="18.75" hidden="1" customHeight="1" outlineLevel="2" x14ac:dyDescent="0.3">
      <c r="B36" s="7">
        <v>42522</v>
      </c>
      <c r="C36" s="8">
        <f t="shared" si="0"/>
        <v>42522</v>
      </c>
      <c r="D36" s="15" t="s">
        <v>3</v>
      </c>
      <c r="E36" s="9" t="s">
        <v>5</v>
      </c>
      <c r="F36" s="15" t="s">
        <v>235</v>
      </c>
      <c r="G36" s="9" t="s">
        <v>240</v>
      </c>
      <c r="H36" s="9"/>
      <c r="I36" s="9" t="s">
        <v>53</v>
      </c>
      <c r="J36" s="9">
        <v>1.5</v>
      </c>
      <c r="K36" s="9">
        <v>1</v>
      </c>
      <c r="L36" s="10">
        <v>1095</v>
      </c>
    </row>
    <row r="37" spans="2:13" ht="18.75" hidden="1" customHeight="1" outlineLevel="2" x14ac:dyDescent="0.3">
      <c r="B37" s="7">
        <v>42522</v>
      </c>
      <c r="C37" s="8">
        <f t="shared" si="0"/>
        <v>42522</v>
      </c>
      <c r="D37" s="15" t="s">
        <v>48</v>
      </c>
      <c r="E37" s="9" t="s">
        <v>5</v>
      </c>
      <c r="F37" s="15" t="s">
        <v>235</v>
      </c>
      <c r="G37" s="9" t="s">
        <v>232</v>
      </c>
      <c r="H37" s="9"/>
      <c r="I37" s="9" t="s">
        <v>53</v>
      </c>
      <c r="J37" s="9">
        <v>1.5</v>
      </c>
      <c r="K37" s="9">
        <v>1</v>
      </c>
      <c r="L37" s="10">
        <v>1095</v>
      </c>
    </row>
    <row r="38" spans="2:13" ht="18.75" hidden="1" customHeight="1" outlineLevel="2" x14ac:dyDescent="0.3">
      <c r="B38" s="7">
        <v>42522</v>
      </c>
      <c r="C38" s="8">
        <f t="shared" si="0"/>
        <v>42522</v>
      </c>
      <c r="D38" s="15" t="s">
        <v>28</v>
      </c>
      <c r="E38" s="9" t="s">
        <v>29</v>
      </c>
      <c r="F38" s="15" t="s">
        <v>266</v>
      </c>
      <c r="G38" s="9" t="s">
        <v>267</v>
      </c>
      <c r="H38" s="9"/>
      <c r="I38" s="11" t="s">
        <v>53</v>
      </c>
      <c r="J38" s="9">
        <v>1.5</v>
      </c>
      <c r="K38" s="9">
        <v>1</v>
      </c>
      <c r="L38" s="10">
        <v>730</v>
      </c>
    </row>
    <row r="39" spans="2:13" ht="18.75" hidden="1" customHeight="1" outlineLevel="2" x14ac:dyDescent="0.3">
      <c r="B39" s="7">
        <v>42522</v>
      </c>
      <c r="C39" s="8">
        <f t="shared" si="0"/>
        <v>42522</v>
      </c>
      <c r="D39" s="15" t="s">
        <v>268</v>
      </c>
      <c r="E39" s="9" t="s">
        <v>29</v>
      </c>
      <c r="F39" s="15" t="s">
        <v>266</v>
      </c>
      <c r="G39" s="12" t="s">
        <v>267</v>
      </c>
      <c r="H39" s="12"/>
      <c r="I39" s="11" t="s">
        <v>53</v>
      </c>
      <c r="J39" s="9">
        <v>1.5</v>
      </c>
      <c r="K39" s="9">
        <v>1</v>
      </c>
      <c r="L39" s="10">
        <v>730</v>
      </c>
    </row>
    <row r="40" spans="2:13" s="4" customFormat="1" ht="18.75" hidden="1" customHeight="1" outlineLevel="1" x14ac:dyDescent="0.3">
      <c r="B40" s="7"/>
      <c r="C40" s="29" t="s">
        <v>283</v>
      </c>
      <c r="D40" s="15"/>
      <c r="E40" s="9"/>
      <c r="F40" s="15"/>
      <c r="G40" s="12"/>
      <c r="H40" s="12"/>
      <c r="I40" s="11"/>
      <c r="J40" s="9"/>
      <c r="K40" s="9"/>
      <c r="L40" s="10">
        <f>SUBTOTAL(9,L9:L39)</f>
        <v>0</v>
      </c>
    </row>
    <row r="41" spans="2:13" ht="18.75" hidden="1" customHeight="1" outlineLevel="2" x14ac:dyDescent="0.3">
      <c r="B41" s="7">
        <v>42517</v>
      </c>
      <c r="C41" s="8">
        <f t="shared" ref="C41:C46" si="1">B41</f>
        <v>42517</v>
      </c>
      <c r="D41" s="15" t="s">
        <v>3</v>
      </c>
      <c r="E41" s="9" t="s">
        <v>5</v>
      </c>
      <c r="F41" s="15" t="s">
        <v>244</v>
      </c>
      <c r="G41" s="12" t="s">
        <v>245</v>
      </c>
      <c r="H41" s="12"/>
      <c r="I41" s="9" t="s">
        <v>22</v>
      </c>
      <c r="J41" s="9">
        <v>1</v>
      </c>
      <c r="K41" s="9">
        <v>0</v>
      </c>
      <c r="L41" s="10">
        <v>584</v>
      </c>
    </row>
    <row r="42" spans="2:13" ht="18.75" hidden="1" customHeight="1" outlineLevel="2" x14ac:dyDescent="0.3">
      <c r="B42" s="7">
        <v>42513</v>
      </c>
      <c r="C42" s="8">
        <f t="shared" si="1"/>
        <v>42513</v>
      </c>
      <c r="D42" s="15" t="s">
        <v>28</v>
      </c>
      <c r="E42" s="9" t="s">
        <v>29</v>
      </c>
      <c r="F42" s="15" t="s">
        <v>269</v>
      </c>
      <c r="G42" s="9" t="s">
        <v>270</v>
      </c>
      <c r="H42" s="9"/>
      <c r="I42" s="11" t="s">
        <v>271</v>
      </c>
      <c r="J42" s="9">
        <v>1.5</v>
      </c>
      <c r="K42" s="9">
        <v>0</v>
      </c>
      <c r="L42" s="10">
        <v>438</v>
      </c>
    </row>
    <row r="43" spans="2:13" ht="18.75" hidden="1" customHeight="1" outlineLevel="2" x14ac:dyDescent="0.3">
      <c r="B43" s="7">
        <v>42508</v>
      </c>
      <c r="C43" s="8">
        <f t="shared" si="1"/>
        <v>42508</v>
      </c>
      <c r="D43" s="15" t="s">
        <v>3</v>
      </c>
      <c r="E43" s="9" t="s">
        <v>5</v>
      </c>
      <c r="F43" s="15" t="s">
        <v>244</v>
      </c>
      <c r="G43" s="9" t="s">
        <v>245</v>
      </c>
      <c r="H43" s="9"/>
      <c r="I43" s="9" t="s">
        <v>22</v>
      </c>
      <c r="J43" s="9">
        <v>1.5</v>
      </c>
      <c r="K43" s="9">
        <v>1</v>
      </c>
      <c r="L43" s="10">
        <v>1460</v>
      </c>
    </row>
    <row r="44" spans="2:13" ht="18.75" hidden="1" customHeight="1" outlineLevel="2" x14ac:dyDescent="0.3">
      <c r="B44" s="7">
        <v>42503</v>
      </c>
      <c r="C44" s="8">
        <f t="shared" si="1"/>
        <v>42503</v>
      </c>
      <c r="D44" s="15" t="s">
        <v>28</v>
      </c>
      <c r="E44" s="9" t="s">
        <v>29</v>
      </c>
      <c r="F44" s="15" t="s">
        <v>30</v>
      </c>
      <c r="G44" s="12" t="s">
        <v>273</v>
      </c>
      <c r="H44" s="12"/>
      <c r="I44" s="11" t="s">
        <v>272</v>
      </c>
      <c r="J44" s="9">
        <v>0.5</v>
      </c>
      <c r="K44" s="9">
        <v>0</v>
      </c>
      <c r="L44" s="10">
        <v>146</v>
      </c>
    </row>
    <row r="45" spans="2:13" ht="18.75" hidden="1" customHeight="1" outlineLevel="2" x14ac:dyDescent="0.3">
      <c r="B45" s="7">
        <v>42501</v>
      </c>
      <c r="C45" s="8">
        <f t="shared" si="1"/>
        <v>42501</v>
      </c>
      <c r="D45" s="15" t="s">
        <v>37</v>
      </c>
      <c r="E45" s="9" t="s">
        <v>29</v>
      </c>
      <c r="F45" s="15" t="s">
        <v>274</v>
      </c>
      <c r="G45" s="9" t="s">
        <v>275</v>
      </c>
      <c r="H45" s="9"/>
      <c r="I45" s="11" t="s">
        <v>22</v>
      </c>
      <c r="J45" s="9">
        <v>2.5</v>
      </c>
      <c r="K45" s="9">
        <v>1</v>
      </c>
      <c r="L45" s="10">
        <v>1277.5</v>
      </c>
    </row>
    <row r="46" spans="2:13" s="4" customFormat="1" ht="18.75" hidden="1" customHeight="1" outlineLevel="2" x14ac:dyDescent="0.3">
      <c r="B46" s="7">
        <v>42500</v>
      </c>
      <c r="C46" s="8">
        <f t="shared" si="1"/>
        <v>42500</v>
      </c>
      <c r="D46" s="15" t="s">
        <v>3</v>
      </c>
      <c r="E46" s="9" t="s">
        <v>5</v>
      </c>
      <c r="F46" s="15" t="s">
        <v>241</v>
      </c>
      <c r="G46" s="12" t="s">
        <v>242</v>
      </c>
      <c r="H46" s="12"/>
      <c r="I46" s="9" t="s">
        <v>243</v>
      </c>
      <c r="J46" s="9">
        <v>0.5</v>
      </c>
      <c r="K46" s="9">
        <v>1</v>
      </c>
      <c r="L46" s="10">
        <v>657</v>
      </c>
    </row>
    <row r="47" spans="2:13" s="4" customFormat="1" ht="18.75" hidden="1" customHeight="1" outlineLevel="1" x14ac:dyDescent="0.3">
      <c r="B47" s="7"/>
      <c r="C47" s="29" t="s">
        <v>284</v>
      </c>
      <c r="D47" s="15"/>
      <c r="E47" s="9"/>
      <c r="F47" s="15"/>
      <c r="G47" s="12"/>
      <c r="H47" s="12"/>
      <c r="I47" s="9"/>
      <c r="J47" s="9"/>
      <c r="K47" s="9"/>
      <c r="L47" s="10">
        <f>SUBTOTAL(9,L41:L46)</f>
        <v>0</v>
      </c>
    </row>
    <row r="48" spans="2:13" ht="18.75" hidden="1" customHeight="1" outlineLevel="2" x14ac:dyDescent="0.3">
      <c r="B48" s="7">
        <v>42489</v>
      </c>
      <c r="C48" s="8">
        <f t="shared" ref="C48:C55" si="2">B48</f>
        <v>42489</v>
      </c>
      <c r="D48" s="15" t="s">
        <v>61</v>
      </c>
      <c r="E48" s="9" t="s">
        <v>5</v>
      </c>
      <c r="F48" s="15" t="s">
        <v>239</v>
      </c>
      <c r="G48" s="9" t="s">
        <v>240</v>
      </c>
      <c r="H48" s="9"/>
      <c r="I48" s="9" t="s">
        <v>34</v>
      </c>
      <c r="J48" s="13">
        <v>0.5</v>
      </c>
      <c r="K48" s="9">
        <v>0</v>
      </c>
      <c r="L48" s="10">
        <v>219</v>
      </c>
    </row>
    <row r="49" spans="2:12" ht="18.75" hidden="1" customHeight="1" outlineLevel="2" x14ac:dyDescent="0.3">
      <c r="B49" s="7">
        <v>42489</v>
      </c>
      <c r="C49" s="8">
        <f t="shared" si="2"/>
        <v>42489</v>
      </c>
      <c r="D49" s="15" t="s">
        <v>3</v>
      </c>
      <c r="E49" s="9" t="s">
        <v>5</v>
      </c>
      <c r="F49" s="15" t="s">
        <v>239</v>
      </c>
      <c r="G49" s="12" t="s">
        <v>240</v>
      </c>
      <c r="H49" s="12"/>
      <c r="I49" s="9" t="s">
        <v>34</v>
      </c>
      <c r="J49" s="9">
        <v>1.5</v>
      </c>
      <c r="K49" s="9">
        <v>1</v>
      </c>
      <c r="L49" s="10">
        <v>1095</v>
      </c>
    </row>
    <row r="50" spans="2:12" s="4" customFormat="1" ht="18.75" hidden="1" customHeight="1" outlineLevel="2" x14ac:dyDescent="0.3">
      <c r="B50" s="7">
        <v>42489</v>
      </c>
      <c r="C50" s="8">
        <f t="shared" si="2"/>
        <v>42489</v>
      </c>
      <c r="D50" s="15" t="s">
        <v>157</v>
      </c>
      <c r="E50" s="9" t="s">
        <v>5</v>
      </c>
      <c r="F50" s="15" t="s">
        <v>239</v>
      </c>
      <c r="G50" s="9" t="s">
        <v>240</v>
      </c>
      <c r="H50" s="9"/>
      <c r="I50" s="9" t="s">
        <v>34</v>
      </c>
      <c r="J50" s="13">
        <v>1.5</v>
      </c>
      <c r="K50" s="9">
        <v>1</v>
      </c>
      <c r="L50" s="10">
        <v>1095</v>
      </c>
    </row>
    <row r="51" spans="2:12" ht="18.75" hidden="1" customHeight="1" outlineLevel="2" x14ac:dyDescent="0.3">
      <c r="B51" s="7">
        <v>42489</v>
      </c>
      <c r="C51" s="8">
        <f t="shared" si="2"/>
        <v>42489</v>
      </c>
      <c r="D51" s="15" t="s">
        <v>28</v>
      </c>
      <c r="E51" s="9" t="s">
        <v>29</v>
      </c>
      <c r="F51" s="15" t="s">
        <v>30</v>
      </c>
      <c r="G51" s="12" t="s">
        <v>280</v>
      </c>
      <c r="H51" s="12"/>
      <c r="I51" s="9" t="s">
        <v>34</v>
      </c>
      <c r="J51" s="9">
        <v>2.5</v>
      </c>
      <c r="K51" s="9">
        <v>1</v>
      </c>
      <c r="L51" s="10">
        <v>730</v>
      </c>
    </row>
    <row r="52" spans="2:12" s="4" customFormat="1" ht="18.75" hidden="1" customHeight="1" outlineLevel="2" x14ac:dyDescent="0.3">
      <c r="B52" s="7">
        <v>42489</v>
      </c>
      <c r="C52" s="8">
        <f t="shared" si="2"/>
        <v>42489</v>
      </c>
      <c r="D52" s="15" t="s">
        <v>268</v>
      </c>
      <c r="E52" s="9" t="s">
        <v>29</v>
      </c>
      <c r="F52" s="15" t="s">
        <v>239</v>
      </c>
      <c r="G52" s="9" t="s">
        <v>240</v>
      </c>
      <c r="H52" s="9"/>
      <c r="I52" s="9" t="s">
        <v>34</v>
      </c>
      <c r="J52" s="9">
        <v>1.5</v>
      </c>
      <c r="K52" s="9">
        <v>1</v>
      </c>
      <c r="L52" s="10">
        <v>730</v>
      </c>
    </row>
    <row r="53" spans="2:12" ht="18.75" hidden="1" customHeight="1" outlineLevel="2" x14ac:dyDescent="0.3">
      <c r="B53" s="7">
        <v>42485</v>
      </c>
      <c r="C53" s="8">
        <f t="shared" si="2"/>
        <v>42485</v>
      </c>
      <c r="D53" s="15" t="s">
        <v>3</v>
      </c>
      <c r="E53" s="9" t="s">
        <v>5</v>
      </c>
      <c r="F53" s="15" t="s">
        <v>237</v>
      </c>
      <c r="G53" s="9" t="s">
        <v>238</v>
      </c>
      <c r="H53" s="9"/>
      <c r="I53" s="9" t="s">
        <v>22</v>
      </c>
      <c r="J53" s="9">
        <v>1</v>
      </c>
      <c r="K53" s="9">
        <v>0</v>
      </c>
      <c r="L53" s="10">
        <v>584</v>
      </c>
    </row>
    <row r="54" spans="2:12" s="4" customFormat="1" ht="18.75" hidden="1" customHeight="1" outlineLevel="2" x14ac:dyDescent="0.3">
      <c r="B54" s="7">
        <v>42485</v>
      </c>
      <c r="C54" s="8">
        <f t="shared" si="2"/>
        <v>42485</v>
      </c>
      <c r="D54" s="15" t="s">
        <v>28</v>
      </c>
      <c r="E54" s="9" t="s">
        <v>29</v>
      </c>
      <c r="F54" s="24" t="s">
        <v>30</v>
      </c>
      <c r="G54" s="9" t="s">
        <v>278</v>
      </c>
      <c r="H54" s="9"/>
      <c r="I54" s="9" t="s">
        <v>279</v>
      </c>
      <c r="J54" s="9">
        <v>2.5</v>
      </c>
      <c r="K54" s="9">
        <v>1</v>
      </c>
      <c r="L54" s="10">
        <v>1022</v>
      </c>
    </row>
    <row r="55" spans="2:12" s="4" customFormat="1" ht="18.75" hidden="1" customHeight="1" outlineLevel="2" x14ac:dyDescent="0.3">
      <c r="B55" s="7">
        <v>42471</v>
      </c>
      <c r="C55" s="8">
        <f t="shared" si="2"/>
        <v>42471</v>
      </c>
      <c r="D55" s="15" t="s">
        <v>28</v>
      </c>
      <c r="E55" s="9" t="s">
        <v>29</v>
      </c>
      <c r="F55" s="15" t="s">
        <v>30</v>
      </c>
      <c r="G55" s="12" t="s">
        <v>276</v>
      </c>
      <c r="H55" s="12"/>
      <c r="I55" s="9" t="s">
        <v>277</v>
      </c>
      <c r="J55" s="9">
        <v>2.5</v>
      </c>
      <c r="K55" s="9">
        <v>1</v>
      </c>
      <c r="L55" s="10">
        <v>1022</v>
      </c>
    </row>
    <row r="56" spans="2:12" s="4" customFormat="1" ht="18.75" hidden="1" customHeight="1" outlineLevel="1" x14ac:dyDescent="0.3">
      <c r="B56" s="7"/>
      <c r="C56" s="29" t="s">
        <v>285</v>
      </c>
      <c r="D56" s="15"/>
      <c r="E56" s="9"/>
      <c r="F56" s="15"/>
      <c r="G56" s="12"/>
      <c r="H56" s="12"/>
      <c r="I56" s="9"/>
      <c r="J56" s="9"/>
      <c r="K56" s="9"/>
      <c r="L56" s="10">
        <f>SUBTOTAL(9,L48:L55)</f>
        <v>0</v>
      </c>
    </row>
    <row r="57" spans="2:12" s="4" customFormat="1" ht="18.75" hidden="1" customHeight="1" outlineLevel="2" x14ac:dyDescent="0.3">
      <c r="B57" s="7">
        <v>42457</v>
      </c>
      <c r="C57" s="8">
        <f>B57</f>
        <v>42457</v>
      </c>
      <c r="D57" s="15" t="s">
        <v>28</v>
      </c>
      <c r="E57" s="9" t="s">
        <v>29</v>
      </c>
      <c r="F57" s="15" t="s">
        <v>30</v>
      </c>
      <c r="G57" s="12" t="s">
        <v>43</v>
      </c>
      <c r="H57" s="12"/>
      <c r="I57" s="12" t="s">
        <v>40</v>
      </c>
      <c r="J57" s="12">
        <v>2.5</v>
      </c>
      <c r="K57" s="9">
        <v>1</v>
      </c>
      <c r="L57" s="10">
        <v>1022</v>
      </c>
    </row>
    <row r="58" spans="2:12" ht="18.75" hidden="1" customHeight="1" outlineLevel="2" x14ac:dyDescent="0.3">
      <c r="B58" s="7">
        <v>42451</v>
      </c>
      <c r="C58" s="8">
        <f>B58</f>
        <v>42451</v>
      </c>
      <c r="D58" s="15" t="s">
        <v>37</v>
      </c>
      <c r="E58" s="9" t="s">
        <v>29</v>
      </c>
      <c r="F58" s="15" t="s">
        <v>30</v>
      </c>
      <c r="G58" s="9" t="s">
        <v>38</v>
      </c>
      <c r="H58" s="9"/>
      <c r="I58" s="12" t="s">
        <v>39</v>
      </c>
      <c r="J58" s="12">
        <v>1.5</v>
      </c>
      <c r="K58" s="9">
        <v>0</v>
      </c>
      <c r="L58" s="10">
        <v>438</v>
      </c>
    </row>
    <row r="59" spans="2:12" ht="18.75" hidden="1" customHeight="1" outlineLevel="2" x14ac:dyDescent="0.3">
      <c r="B59" s="7">
        <v>42437</v>
      </c>
      <c r="C59" s="8">
        <f>B59</f>
        <v>42437</v>
      </c>
      <c r="D59" s="15" t="s">
        <v>10</v>
      </c>
      <c r="E59" s="9" t="s">
        <v>11</v>
      </c>
      <c r="F59" s="15" t="s">
        <v>12</v>
      </c>
      <c r="G59" s="12" t="s">
        <v>14</v>
      </c>
      <c r="H59" s="12"/>
      <c r="I59" s="9" t="s">
        <v>15</v>
      </c>
      <c r="J59" s="9">
        <v>3</v>
      </c>
      <c r="K59" s="9">
        <v>1</v>
      </c>
      <c r="L59" s="10">
        <v>1460</v>
      </c>
    </row>
    <row r="60" spans="2:12" ht="37.5" hidden="1" customHeight="1" outlineLevel="2" x14ac:dyDescent="0.3">
      <c r="B60" s="7">
        <v>42431</v>
      </c>
      <c r="C60" s="8">
        <f>B60</f>
        <v>42431</v>
      </c>
      <c r="D60" s="15" t="s">
        <v>35</v>
      </c>
      <c r="E60" s="9" t="s">
        <v>29</v>
      </c>
      <c r="F60" s="15" t="s">
        <v>36</v>
      </c>
      <c r="G60" s="9" t="s">
        <v>221</v>
      </c>
      <c r="H60" s="9"/>
      <c r="I60" s="12" t="s">
        <v>22</v>
      </c>
      <c r="J60" s="12">
        <v>1.5</v>
      </c>
      <c r="K60" s="9">
        <v>1</v>
      </c>
      <c r="L60" s="10">
        <v>912.5</v>
      </c>
    </row>
    <row r="61" spans="2:12" s="4" customFormat="1" ht="18.75" hidden="1" customHeight="1" outlineLevel="1" x14ac:dyDescent="0.3">
      <c r="B61" s="7"/>
      <c r="C61" s="29" t="s">
        <v>286</v>
      </c>
      <c r="D61" s="15"/>
      <c r="E61" s="9"/>
      <c r="F61" s="15"/>
      <c r="G61" s="9"/>
      <c r="H61" s="9"/>
      <c r="I61" s="12"/>
      <c r="J61" s="12"/>
      <c r="K61" s="9"/>
      <c r="L61" s="10">
        <f>SUBTOTAL(9,L57:L60)</f>
        <v>0</v>
      </c>
    </row>
    <row r="62" spans="2:12" ht="18.75" hidden="1" customHeight="1" outlineLevel="2" x14ac:dyDescent="0.3">
      <c r="B62" s="7">
        <v>42424</v>
      </c>
      <c r="C62" s="8">
        <f t="shared" ref="C62:C67" si="3">B62</f>
        <v>42424</v>
      </c>
      <c r="D62" s="15" t="s">
        <v>23</v>
      </c>
      <c r="E62" s="9" t="s">
        <v>5</v>
      </c>
      <c r="F62" s="15" t="s">
        <v>24</v>
      </c>
      <c r="G62" s="12" t="s">
        <v>222</v>
      </c>
      <c r="H62" s="12"/>
      <c r="I62" s="12" t="s">
        <v>15</v>
      </c>
      <c r="J62" s="12">
        <v>2</v>
      </c>
      <c r="K62" s="9">
        <v>1</v>
      </c>
      <c r="L62" s="10">
        <v>1752</v>
      </c>
    </row>
    <row r="63" spans="2:12" ht="37.5" hidden="1" customHeight="1" outlineLevel="2" x14ac:dyDescent="0.3">
      <c r="B63" s="7">
        <v>42424</v>
      </c>
      <c r="C63" s="8">
        <f t="shared" si="3"/>
        <v>42424</v>
      </c>
      <c r="D63" s="15" t="s">
        <v>3</v>
      </c>
      <c r="E63" s="9" t="s">
        <v>5</v>
      </c>
      <c r="F63" s="15" t="s">
        <v>25</v>
      </c>
      <c r="G63" s="9" t="s">
        <v>26</v>
      </c>
      <c r="H63" s="9"/>
      <c r="I63" s="12" t="s">
        <v>27</v>
      </c>
      <c r="J63" s="12">
        <v>3</v>
      </c>
      <c r="K63" s="9">
        <v>1</v>
      </c>
      <c r="L63" s="10">
        <v>2336</v>
      </c>
    </row>
    <row r="64" spans="2:12" s="4" customFormat="1" ht="18.75" hidden="1" customHeight="1" outlineLevel="2" x14ac:dyDescent="0.3">
      <c r="B64" s="7">
        <v>42424</v>
      </c>
      <c r="C64" s="8">
        <f t="shared" si="3"/>
        <v>42424</v>
      </c>
      <c r="D64" s="15" t="s">
        <v>28</v>
      </c>
      <c r="E64" s="9" t="s">
        <v>29</v>
      </c>
      <c r="F64" s="15" t="s">
        <v>30</v>
      </c>
      <c r="G64" s="12" t="s">
        <v>33</v>
      </c>
      <c r="H64" s="12"/>
      <c r="I64" s="12" t="s">
        <v>34</v>
      </c>
      <c r="J64" s="12">
        <v>1.5</v>
      </c>
      <c r="K64" s="9">
        <v>1</v>
      </c>
      <c r="L64" s="10">
        <v>730</v>
      </c>
    </row>
    <row r="65" spans="2:12" s="4" customFormat="1" ht="18.75" hidden="1" customHeight="1" outlineLevel="2" x14ac:dyDescent="0.3">
      <c r="B65" s="7">
        <v>42415</v>
      </c>
      <c r="C65" s="8">
        <f t="shared" si="3"/>
        <v>42415</v>
      </c>
      <c r="D65" s="15" t="s">
        <v>28</v>
      </c>
      <c r="E65" s="9" t="s">
        <v>29</v>
      </c>
      <c r="F65" s="15" t="s">
        <v>30</v>
      </c>
      <c r="G65" s="9" t="s">
        <v>31</v>
      </c>
      <c r="H65" s="9"/>
      <c r="I65" s="12" t="s">
        <v>32</v>
      </c>
      <c r="J65" s="12">
        <v>2</v>
      </c>
      <c r="K65" s="9">
        <v>1</v>
      </c>
      <c r="L65" s="10">
        <v>876</v>
      </c>
    </row>
    <row r="66" spans="2:12" s="4" customFormat="1" ht="18.75" hidden="1" customHeight="1" outlineLevel="2" x14ac:dyDescent="0.3">
      <c r="B66" s="7">
        <v>42412</v>
      </c>
      <c r="C66" s="8">
        <f t="shared" si="3"/>
        <v>42412</v>
      </c>
      <c r="D66" s="15" t="s">
        <v>16</v>
      </c>
      <c r="E66" s="9" t="s">
        <v>5</v>
      </c>
      <c r="F66" s="15" t="s">
        <v>17</v>
      </c>
      <c r="G66" s="12" t="s">
        <v>18</v>
      </c>
      <c r="H66" s="12"/>
      <c r="I66" s="12" t="s">
        <v>19</v>
      </c>
      <c r="J66" s="12">
        <v>1</v>
      </c>
      <c r="K66" s="9">
        <v>1</v>
      </c>
      <c r="L66" s="10">
        <v>1168</v>
      </c>
    </row>
    <row r="67" spans="2:12" ht="18.75" hidden="1" customHeight="1" outlineLevel="2" x14ac:dyDescent="0.3">
      <c r="B67" s="7">
        <v>42412</v>
      </c>
      <c r="C67" s="8">
        <f t="shared" si="3"/>
        <v>42412</v>
      </c>
      <c r="D67" s="15" t="s">
        <v>3</v>
      </c>
      <c r="E67" s="9" t="s">
        <v>5</v>
      </c>
      <c r="F67" s="15" t="s">
        <v>21</v>
      </c>
      <c r="G67" s="9" t="s">
        <v>222</v>
      </c>
      <c r="H67" s="9"/>
      <c r="I67" s="12" t="s">
        <v>22</v>
      </c>
      <c r="J67" s="12">
        <v>1</v>
      </c>
      <c r="K67" s="9">
        <v>0</v>
      </c>
      <c r="L67" s="10">
        <v>584</v>
      </c>
    </row>
    <row r="68" spans="2:12" s="4" customFormat="1" ht="18.75" hidden="1" customHeight="1" outlineLevel="1" x14ac:dyDescent="0.3">
      <c r="B68" s="7"/>
      <c r="C68" s="29" t="s">
        <v>287</v>
      </c>
      <c r="D68" s="15"/>
      <c r="E68" s="9"/>
      <c r="F68" s="15"/>
      <c r="G68" s="9"/>
      <c r="H68" s="9"/>
      <c r="I68" s="12"/>
      <c r="J68" s="12"/>
      <c r="K68" s="9"/>
      <c r="L68" s="10">
        <f>SUBTOTAL(9,L62:L67)</f>
        <v>0</v>
      </c>
    </row>
    <row r="69" spans="2:12" s="4" customFormat="1" ht="18.75" hidden="1" customHeight="1" outlineLevel="2" x14ac:dyDescent="0.3">
      <c r="B69" s="7">
        <v>42394</v>
      </c>
      <c r="C69" s="8">
        <f>B69</f>
        <v>42394</v>
      </c>
      <c r="D69" s="15" t="s">
        <v>3</v>
      </c>
      <c r="E69" s="9" t="s">
        <v>5</v>
      </c>
      <c r="F69" s="15" t="s">
        <v>12</v>
      </c>
      <c r="G69" s="12" t="s">
        <v>236</v>
      </c>
      <c r="H69" s="12"/>
      <c r="I69" s="9" t="s">
        <v>15</v>
      </c>
      <c r="J69" s="12">
        <v>4</v>
      </c>
      <c r="K69" s="9">
        <v>1</v>
      </c>
      <c r="L69" s="10">
        <v>2920</v>
      </c>
    </row>
    <row r="70" spans="2:12" s="4" customFormat="1" ht="18.75" hidden="1" customHeight="1" outlineLevel="1" x14ac:dyDescent="0.3">
      <c r="B70" s="7"/>
      <c r="C70" s="29" t="s">
        <v>288</v>
      </c>
      <c r="D70" s="15"/>
      <c r="E70" s="9"/>
      <c r="F70" s="15"/>
      <c r="G70" s="12"/>
      <c r="H70" s="12"/>
      <c r="I70" s="9"/>
      <c r="J70" s="12"/>
      <c r="K70" s="9"/>
      <c r="L70" s="10">
        <f>SUBTOTAL(9,L69:L69)</f>
        <v>0</v>
      </c>
    </row>
    <row r="71" spans="2:12" ht="18.75" hidden="1" customHeight="1" outlineLevel="2" x14ac:dyDescent="0.3">
      <c r="B71" s="7">
        <v>42368</v>
      </c>
      <c r="C71" s="8">
        <f>B71</f>
        <v>42368</v>
      </c>
      <c r="D71" s="15" t="s">
        <v>41</v>
      </c>
      <c r="E71" s="9" t="s">
        <v>11</v>
      </c>
      <c r="F71" s="15" t="s">
        <v>42</v>
      </c>
      <c r="G71" s="9" t="s">
        <v>44</v>
      </c>
      <c r="H71" s="9"/>
      <c r="I71" s="12" t="s">
        <v>22</v>
      </c>
      <c r="J71" s="9">
        <v>3</v>
      </c>
      <c r="K71" s="9">
        <v>1</v>
      </c>
      <c r="L71" s="10">
        <v>1460</v>
      </c>
    </row>
    <row r="72" spans="2:12" ht="18.75" hidden="1" customHeight="1" outlineLevel="2" x14ac:dyDescent="0.3">
      <c r="B72" s="7">
        <v>42362</v>
      </c>
      <c r="C72" s="8">
        <f>B72</f>
        <v>42362</v>
      </c>
      <c r="D72" s="15" t="s">
        <v>3</v>
      </c>
      <c r="E72" s="9" t="s">
        <v>5</v>
      </c>
      <c r="F72" s="15" t="s">
        <v>115</v>
      </c>
      <c r="G72" s="12" t="s">
        <v>259</v>
      </c>
      <c r="H72" s="12"/>
      <c r="I72" s="9" t="s">
        <v>22</v>
      </c>
      <c r="J72" s="9">
        <v>2</v>
      </c>
      <c r="K72" s="9">
        <v>1</v>
      </c>
      <c r="L72" s="10">
        <v>1752</v>
      </c>
    </row>
    <row r="73" spans="2:12" ht="18.75" hidden="1" customHeight="1" outlineLevel="2" x14ac:dyDescent="0.3">
      <c r="B73" s="7">
        <v>42355</v>
      </c>
      <c r="C73" s="8">
        <f>B73</f>
        <v>42355</v>
      </c>
      <c r="D73" s="15" t="s">
        <v>37</v>
      </c>
      <c r="E73" s="9" t="s">
        <v>29</v>
      </c>
      <c r="F73" s="15" t="s">
        <v>30</v>
      </c>
      <c r="G73" s="9" t="s">
        <v>86</v>
      </c>
      <c r="H73" s="9"/>
      <c r="I73" s="9" t="s">
        <v>53</v>
      </c>
      <c r="J73" s="9">
        <v>1</v>
      </c>
      <c r="K73" s="9">
        <v>1</v>
      </c>
      <c r="L73" s="10">
        <v>584</v>
      </c>
    </row>
    <row r="74" spans="2:12" ht="18.75" hidden="1" customHeight="1" outlineLevel="2" x14ac:dyDescent="0.3">
      <c r="B74" s="7">
        <v>42347</v>
      </c>
      <c r="C74" s="8">
        <f>B74</f>
        <v>42347</v>
      </c>
      <c r="D74" s="15" t="s">
        <v>28</v>
      </c>
      <c r="E74" s="9" t="s">
        <v>29</v>
      </c>
      <c r="F74" s="15" t="s">
        <v>30</v>
      </c>
      <c r="G74" s="12" t="s">
        <v>85</v>
      </c>
      <c r="H74" s="12"/>
      <c r="I74" s="9" t="s">
        <v>39</v>
      </c>
      <c r="J74" s="9">
        <v>1</v>
      </c>
      <c r="K74" s="9">
        <v>0</v>
      </c>
      <c r="L74" s="10">
        <v>292</v>
      </c>
    </row>
    <row r="75" spans="2:12" s="4" customFormat="1" ht="18.75" hidden="1" customHeight="1" outlineLevel="1" x14ac:dyDescent="0.3">
      <c r="B75" s="7"/>
      <c r="C75" s="29" t="s">
        <v>289</v>
      </c>
      <c r="D75" s="15"/>
      <c r="E75" s="9"/>
      <c r="F75" s="15"/>
      <c r="G75" s="12"/>
      <c r="H75" s="12"/>
      <c r="I75" s="9"/>
      <c r="J75" s="9"/>
      <c r="K75" s="9"/>
      <c r="L75" s="10">
        <f>SUBTOTAL(9,L71:L74)</f>
        <v>0</v>
      </c>
    </row>
    <row r="76" spans="2:12" ht="18.75" hidden="1" customHeight="1" outlineLevel="2" x14ac:dyDescent="0.3">
      <c r="B76" s="7">
        <v>42334</v>
      </c>
      <c r="C76" s="8">
        <f t="shared" ref="C76:C82" si="4">B76</f>
        <v>42334</v>
      </c>
      <c r="D76" s="15" t="s">
        <v>28</v>
      </c>
      <c r="E76" s="9" t="s">
        <v>29</v>
      </c>
      <c r="F76" s="15" t="s">
        <v>30</v>
      </c>
      <c r="G76" s="9" t="s">
        <v>83</v>
      </c>
      <c r="H76" s="9"/>
      <c r="I76" s="9" t="s">
        <v>84</v>
      </c>
      <c r="J76" s="9">
        <v>2</v>
      </c>
      <c r="K76" s="9">
        <v>1</v>
      </c>
      <c r="L76" s="10">
        <v>657</v>
      </c>
    </row>
    <row r="77" spans="2:12" ht="18.75" hidden="1" customHeight="1" outlineLevel="2" x14ac:dyDescent="0.3">
      <c r="B77" s="7">
        <v>42333</v>
      </c>
      <c r="C77" s="8">
        <f t="shared" si="4"/>
        <v>42333</v>
      </c>
      <c r="D77" s="15" t="s">
        <v>3</v>
      </c>
      <c r="E77" s="9" t="s">
        <v>5</v>
      </c>
      <c r="F77" s="15" t="s">
        <v>281</v>
      </c>
      <c r="G77" s="9" t="s">
        <v>230</v>
      </c>
      <c r="H77" s="9"/>
      <c r="I77" s="9" t="s">
        <v>53</v>
      </c>
      <c r="J77" s="9">
        <v>1</v>
      </c>
      <c r="K77" s="9">
        <v>1</v>
      </c>
      <c r="L77" s="10">
        <v>876</v>
      </c>
    </row>
    <row r="78" spans="2:12" ht="18.75" hidden="1" customHeight="1" outlineLevel="2" x14ac:dyDescent="0.3">
      <c r="B78" s="7">
        <v>42331</v>
      </c>
      <c r="C78" s="8">
        <f t="shared" si="4"/>
        <v>42331</v>
      </c>
      <c r="D78" s="15" t="s">
        <v>35</v>
      </c>
      <c r="E78" s="9" t="s">
        <v>29</v>
      </c>
      <c r="F78" s="15" t="s">
        <v>82</v>
      </c>
      <c r="G78" s="9" t="s">
        <v>83</v>
      </c>
      <c r="H78" s="9"/>
      <c r="I78" s="9" t="s">
        <v>22</v>
      </c>
      <c r="J78" s="9">
        <v>3</v>
      </c>
      <c r="K78" s="9">
        <v>1</v>
      </c>
      <c r="L78" s="10">
        <v>1460</v>
      </c>
    </row>
    <row r="79" spans="2:12" s="4" customFormat="1" ht="18.75" hidden="1" customHeight="1" outlineLevel="2" x14ac:dyDescent="0.3">
      <c r="B79" s="7">
        <v>42326</v>
      </c>
      <c r="C79" s="8">
        <f t="shared" si="4"/>
        <v>42326</v>
      </c>
      <c r="D79" s="15" t="s">
        <v>61</v>
      </c>
      <c r="E79" s="9" t="s">
        <v>5</v>
      </c>
      <c r="F79" s="15" t="s">
        <v>252</v>
      </c>
      <c r="G79" s="12" t="s">
        <v>258</v>
      </c>
      <c r="H79" s="12"/>
      <c r="I79" s="12" t="s">
        <v>60</v>
      </c>
      <c r="J79" s="12">
        <v>1</v>
      </c>
      <c r="K79" s="9">
        <v>0</v>
      </c>
      <c r="L79" s="10">
        <v>438</v>
      </c>
    </row>
    <row r="80" spans="2:12" s="4" customFormat="1" ht="18.75" hidden="1" customHeight="1" outlineLevel="2" x14ac:dyDescent="0.3">
      <c r="B80" s="7">
        <v>42326</v>
      </c>
      <c r="C80" s="8">
        <f t="shared" si="4"/>
        <v>42326</v>
      </c>
      <c r="D80" s="15" t="s">
        <v>3</v>
      </c>
      <c r="E80" s="9" t="s">
        <v>5</v>
      </c>
      <c r="F80" s="15" t="s">
        <v>231</v>
      </c>
      <c r="G80" s="12" t="s">
        <v>256</v>
      </c>
      <c r="H80" s="12"/>
      <c r="I80" s="9" t="s">
        <v>257</v>
      </c>
      <c r="J80" s="9">
        <v>3</v>
      </c>
      <c r="K80" s="9">
        <v>1</v>
      </c>
      <c r="L80" s="10">
        <v>2336</v>
      </c>
    </row>
    <row r="81" spans="2:12" s="4" customFormat="1" ht="18.75" hidden="1" customHeight="1" outlineLevel="2" x14ac:dyDescent="0.3">
      <c r="B81" s="7">
        <v>42318</v>
      </c>
      <c r="C81" s="8">
        <f t="shared" si="4"/>
        <v>42318</v>
      </c>
      <c r="D81" s="15" t="s">
        <v>3</v>
      </c>
      <c r="E81" s="9" t="s">
        <v>5</v>
      </c>
      <c r="F81" s="15" t="s">
        <v>254</v>
      </c>
      <c r="G81" s="9" t="s">
        <v>255</v>
      </c>
      <c r="H81" s="9"/>
      <c r="I81" s="9" t="s">
        <v>34</v>
      </c>
      <c r="J81" s="9">
        <v>0.5</v>
      </c>
      <c r="K81" s="9">
        <v>1</v>
      </c>
      <c r="L81" s="10">
        <v>219</v>
      </c>
    </row>
    <row r="82" spans="2:12" s="4" customFormat="1" ht="18.75" hidden="1" customHeight="1" outlineLevel="2" x14ac:dyDescent="0.3">
      <c r="B82" s="7">
        <v>42318</v>
      </c>
      <c r="C82" s="8">
        <f t="shared" si="4"/>
        <v>42318</v>
      </c>
      <c r="D82" s="15" t="s">
        <v>37</v>
      </c>
      <c r="E82" s="9" t="s">
        <v>29</v>
      </c>
      <c r="F82" s="15" t="s">
        <v>80</v>
      </c>
      <c r="G82" s="12" t="s">
        <v>81</v>
      </c>
      <c r="H82" s="12"/>
      <c r="I82" s="9" t="s">
        <v>22</v>
      </c>
      <c r="J82" s="9">
        <v>2</v>
      </c>
      <c r="K82" s="9">
        <v>1</v>
      </c>
      <c r="L82" s="10">
        <v>1095</v>
      </c>
    </row>
    <row r="83" spans="2:12" s="4" customFormat="1" ht="18.75" hidden="1" customHeight="1" outlineLevel="1" x14ac:dyDescent="0.3">
      <c r="B83" s="7"/>
      <c r="C83" s="29" t="s">
        <v>290</v>
      </c>
      <c r="D83" s="15"/>
      <c r="E83" s="9"/>
      <c r="F83" s="15"/>
      <c r="G83" s="12"/>
      <c r="H83" s="12"/>
      <c r="I83" s="9"/>
      <c r="J83" s="9"/>
      <c r="K83" s="9"/>
      <c r="L83" s="10">
        <f>SUBTOTAL(9,L76:L82)</f>
        <v>0</v>
      </c>
    </row>
    <row r="84" spans="2:12" ht="37.5" hidden="1" customHeight="1" outlineLevel="2" x14ac:dyDescent="0.25">
      <c r="B84" s="7">
        <v>42298</v>
      </c>
      <c r="C84" s="8">
        <f>B84</f>
        <v>42298</v>
      </c>
      <c r="D84" s="15" t="s">
        <v>23</v>
      </c>
      <c r="E84" s="9" t="s">
        <v>5</v>
      </c>
      <c r="F84" s="15" t="s">
        <v>228</v>
      </c>
      <c r="G84" s="9" t="s">
        <v>229</v>
      </c>
      <c r="H84" s="9"/>
      <c r="I84" s="9" t="s">
        <v>22</v>
      </c>
      <c r="J84" s="9">
        <v>1</v>
      </c>
      <c r="K84" s="9">
        <v>1</v>
      </c>
      <c r="L84" s="23">
        <v>1168</v>
      </c>
    </row>
    <row r="85" spans="2:12" ht="18.75" hidden="1" customHeight="1" outlineLevel="2" x14ac:dyDescent="0.3">
      <c r="B85" s="7">
        <v>42283</v>
      </c>
      <c r="C85" s="8">
        <f>B85</f>
        <v>42283</v>
      </c>
      <c r="D85" s="15" t="s">
        <v>28</v>
      </c>
      <c r="E85" s="9" t="s">
        <v>29</v>
      </c>
      <c r="F85" s="15" t="s">
        <v>30</v>
      </c>
      <c r="G85" s="12" t="s">
        <v>79</v>
      </c>
      <c r="H85" s="12"/>
      <c r="I85" s="9" t="s">
        <v>78</v>
      </c>
      <c r="J85" s="9">
        <v>2</v>
      </c>
      <c r="K85" s="9">
        <v>1</v>
      </c>
      <c r="L85" s="10">
        <v>876</v>
      </c>
    </row>
    <row r="86" spans="2:12" s="4" customFormat="1" ht="18.75" hidden="1" customHeight="1" outlineLevel="1" x14ac:dyDescent="0.3">
      <c r="B86" s="16"/>
      <c r="C86" s="29" t="s">
        <v>291</v>
      </c>
      <c r="D86" s="25"/>
      <c r="E86" s="17"/>
      <c r="F86" s="25"/>
      <c r="G86" s="12"/>
      <c r="H86" s="18"/>
      <c r="I86" s="17"/>
      <c r="J86" s="17"/>
      <c r="K86" s="9"/>
      <c r="L86" s="10">
        <f>SUBTOTAL(9,L84:L85)</f>
        <v>0</v>
      </c>
    </row>
    <row r="87" spans="2:12" ht="18.75" hidden="1" customHeight="1" outlineLevel="2" x14ac:dyDescent="0.3">
      <c r="B87" s="16">
        <v>42277</v>
      </c>
      <c r="C87" s="8">
        <f>B87</f>
        <v>42277</v>
      </c>
      <c r="D87" s="25" t="s">
        <v>61</v>
      </c>
      <c r="E87" s="17" t="s">
        <v>5</v>
      </c>
      <c r="F87" s="25" t="s">
        <v>252</v>
      </c>
      <c r="G87" s="9" t="s">
        <v>253</v>
      </c>
      <c r="H87" s="17"/>
      <c r="I87" s="18" t="s">
        <v>60</v>
      </c>
      <c r="J87" s="18">
        <v>1</v>
      </c>
      <c r="K87" s="9">
        <v>1</v>
      </c>
      <c r="L87" s="10">
        <v>876</v>
      </c>
    </row>
    <row r="88" spans="2:12" ht="18.75" hidden="1" customHeight="1" outlineLevel="2" x14ac:dyDescent="0.3">
      <c r="B88" s="7">
        <v>42262</v>
      </c>
      <c r="C88" s="8">
        <f>B88</f>
        <v>42262</v>
      </c>
      <c r="D88" s="15" t="s">
        <v>3</v>
      </c>
      <c r="E88" s="9" t="s">
        <v>5</v>
      </c>
      <c r="F88" s="15" t="s">
        <v>67</v>
      </c>
      <c r="G88" s="12" t="s">
        <v>76</v>
      </c>
      <c r="H88" s="12"/>
      <c r="I88" s="9" t="s">
        <v>22</v>
      </c>
      <c r="J88" s="9">
        <v>1</v>
      </c>
      <c r="K88" s="9">
        <v>1</v>
      </c>
      <c r="L88" s="10">
        <v>1168</v>
      </c>
    </row>
    <row r="89" spans="2:12" ht="37.5" hidden="1" customHeight="1" outlineLevel="2" x14ac:dyDescent="0.3">
      <c r="B89" s="7">
        <v>42262</v>
      </c>
      <c r="C89" s="8">
        <f>B89</f>
        <v>42262</v>
      </c>
      <c r="D89" s="15" t="s">
        <v>16</v>
      </c>
      <c r="E89" s="9" t="s">
        <v>5</v>
      </c>
      <c r="F89" s="15" t="s">
        <v>66</v>
      </c>
      <c r="G89" s="9" t="s">
        <v>223</v>
      </c>
      <c r="H89" s="9"/>
      <c r="I89" s="12" t="s">
        <v>22</v>
      </c>
      <c r="J89" s="9">
        <v>1</v>
      </c>
      <c r="K89" s="9">
        <v>1</v>
      </c>
      <c r="L89" s="10">
        <v>1168</v>
      </c>
    </row>
    <row r="90" spans="2:12" ht="18.75" hidden="1" customHeight="1" outlineLevel="2" x14ac:dyDescent="0.3">
      <c r="B90" s="7">
        <v>42262</v>
      </c>
      <c r="C90" s="8">
        <f>B90</f>
        <v>42262</v>
      </c>
      <c r="D90" s="15" t="s">
        <v>37</v>
      </c>
      <c r="E90" s="9" t="s">
        <v>29</v>
      </c>
      <c r="F90" s="15" t="s">
        <v>30</v>
      </c>
      <c r="G90" s="12" t="s">
        <v>76</v>
      </c>
      <c r="H90" s="12"/>
      <c r="I90" s="9" t="s">
        <v>77</v>
      </c>
      <c r="J90" s="9">
        <v>0.5</v>
      </c>
      <c r="K90" s="9">
        <v>0</v>
      </c>
      <c r="L90" s="10">
        <v>146</v>
      </c>
    </row>
    <row r="91" spans="2:12" ht="18.75" hidden="1" customHeight="1" outlineLevel="2" x14ac:dyDescent="0.3">
      <c r="B91" s="7">
        <v>42248</v>
      </c>
      <c r="C91" s="8">
        <f>B91</f>
        <v>42248</v>
      </c>
      <c r="D91" s="15" t="s">
        <v>48</v>
      </c>
      <c r="E91" s="9" t="s">
        <v>5</v>
      </c>
      <c r="F91" s="15" t="s">
        <v>63</v>
      </c>
      <c r="G91" s="9" t="s">
        <v>64</v>
      </c>
      <c r="H91" s="9"/>
      <c r="I91" s="12" t="s">
        <v>65</v>
      </c>
      <c r="J91" s="12">
        <v>1</v>
      </c>
      <c r="K91" s="9">
        <v>1</v>
      </c>
      <c r="L91" s="10">
        <v>1168</v>
      </c>
    </row>
    <row r="92" spans="2:12" s="4" customFormat="1" ht="18.75" hidden="1" customHeight="1" outlineLevel="1" x14ac:dyDescent="0.3">
      <c r="B92" s="7"/>
      <c r="C92" s="29" t="s">
        <v>292</v>
      </c>
      <c r="D92" s="15"/>
      <c r="E92" s="9"/>
      <c r="F92" s="15"/>
      <c r="G92" s="9"/>
      <c r="H92" s="9"/>
      <c r="I92" s="12"/>
      <c r="J92" s="12"/>
      <c r="K92" s="9"/>
      <c r="L92" s="10">
        <f>SUBTOTAL(9,L87:L91)</f>
        <v>0</v>
      </c>
    </row>
    <row r="93" spans="2:12" s="4" customFormat="1" ht="37.5" hidden="1" customHeight="1" outlineLevel="2" x14ac:dyDescent="0.3">
      <c r="B93" s="7">
        <v>42241</v>
      </c>
      <c r="C93" s="8">
        <f>B93</f>
        <v>42241</v>
      </c>
      <c r="D93" s="15" t="s">
        <v>3</v>
      </c>
      <c r="E93" s="9" t="s">
        <v>5</v>
      </c>
      <c r="F93" s="15" t="s">
        <v>62</v>
      </c>
      <c r="G93" s="12" t="s">
        <v>261</v>
      </c>
      <c r="H93" s="12"/>
      <c r="I93" s="12" t="s">
        <v>22</v>
      </c>
      <c r="J93" s="12">
        <v>2</v>
      </c>
      <c r="K93" s="9">
        <v>1</v>
      </c>
      <c r="L93" s="10">
        <v>1752</v>
      </c>
    </row>
    <row r="94" spans="2:12" ht="18.75" hidden="1" customHeight="1" outlineLevel="2" x14ac:dyDescent="0.3">
      <c r="B94" s="7">
        <v>42241</v>
      </c>
      <c r="C94" s="8">
        <f>B94</f>
        <v>42241</v>
      </c>
      <c r="D94" s="15" t="s">
        <v>28</v>
      </c>
      <c r="E94" s="9" t="s">
        <v>29</v>
      </c>
      <c r="F94" s="15" t="s">
        <v>30</v>
      </c>
      <c r="G94" s="9" t="s">
        <v>74</v>
      </c>
      <c r="H94" s="9"/>
      <c r="I94" s="9" t="s">
        <v>75</v>
      </c>
      <c r="J94" s="9">
        <v>2</v>
      </c>
      <c r="K94" s="9">
        <v>1</v>
      </c>
      <c r="L94" s="10">
        <v>1095</v>
      </c>
    </row>
    <row r="95" spans="2:12" ht="18.75" hidden="1" customHeight="1" outlineLevel="2" x14ac:dyDescent="0.3">
      <c r="B95" s="7">
        <v>42227</v>
      </c>
      <c r="C95" s="8">
        <f>B95</f>
        <v>42227</v>
      </c>
      <c r="D95" s="15" t="s">
        <v>61</v>
      </c>
      <c r="E95" s="9" t="s">
        <v>5</v>
      </c>
      <c r="F95" s="15" t="s">
        <v>59</v>
      </c>
      <c r="G95" s="12" t="s">
        <v>224</v>
      </c>
      <c r="H95" s="12"/>
      <c r="I95" s="12" t="s">
        <v>60</v>
      </c>
      <c r="J95" s="12">
        <v>1</v>
      </c>
      <c r="K95" s="9">
        <v>1</v>
      </c>
      <c r="L95" s="10">
        <v>876</v>
      </c>
    </row>
    <row r="96" spans="2:12" s="4" customFormat="1" ht="18.75" hidden="1" customHeight="1" outlineLevel="1" x14ac:dyDescent="0.3">
      <c r="B96" s="7"/>
      <c r="C96" s="29" t="s">
        <v>293</v>
      </c>
      <c r="D96" s="15"/>
      <c r="E96" s="9"/>
      <c r="F96" s="15"/>
      <c r="G96" s="12"/>
      <c r="H96" s="12"/>
      <c r="I96" s="12"/>
      <c r="J96" s="12"/>
      <c r="K96" s="9"/>
      <c r="L96" s="10">
        <f>SUBTOTAL(9,L93:L95)</f>
        <v>0</v>
      </c>
    </row>
    <row r="97" spans="2:12" ht="18.75" hidden="1" customHeight="1" outlineLevel="2" x14ac:dyDescent="0.3">
      <c r="B97" s="7">
        <v>42192</v>
      </c>
      <c r="C97" s="8">
        <f>B97</f>
        <v>42192</v>
      </c>
      <c r="D97" s="15" t="s">
        <v>16</v>
      </c>
      <c r="E97" s="9" t="s">
        <v>5</v>
      </c>
      <c r="F97" s="15" t="s">
        <v>58</v>
      </c>
      <c r="G97" s="9" t="s">
        <v>227</v>
      </c>
      <c r="H97" s="9"/>
      <c r="I97" s="12" t="s">
        <v>22</v>
      </c>
      <c r="J97" s="12">
        <v>1</v>
      </c>
      <c r="K97" s="9">
        <v>1</v>
      </c>
      <c r="L97" s="10">
        <v>1168</v>
      </c>
    </row>
    <row r="98" spans="2:12" s="4" customFormat="1" ht="18.75" hidden="1" customHeight="1" outlineLevel="1" x14ac:dyDescent="0.3">
      <c r="B98" s="7"/>
      <c r="C98" s="29" t="s">
        <v>294</v>
      </c>
      <c r="D98" s="15"/>
      <c r="E98" s="9"/>
      <c r="F98" s="15"/>
      <c r="G98" s="9"/>
      <c r="H98" s="9"/>
      <c r="I98" s="12"/>
      <c r="J98" s="12"/>
      <c r="K98" s="9"/>
      <c r="L98" s="10">
        <f>SUBTOTAL(9,L97:L97)</f>
        <v>0</v>
      </c>
    </row>
    <row r="99" spans="2:12" ht="37.5" hidden="1" customHeight="1" outlineLevel="2" x14ac:dyDescent="0.3">
      <c r="B99" s="7">
        <v>42167</v>
      </c>
      <c r="C99" s="8">
        <f>B99</f>
        <v>42167</v>
      </c>
      <c r="D99" s="15" t="s">
        <v>54</v>
      </c>
      <c r="E99" s="9" t="s">
        <v>5</v>
      </c>
      <c r="F99" s="15" t="s">
        <v>55</v>
      </c>
      <c r="G99" s="12" t="s">
        <v>56</v>
      </c>
      <c r="H99" s="12"/>
      <c r="I99" s="12" t="s">
        <v>22</v>
      </c>
      <c r="J99" s="19">
        <v>1.5</v>
      </c>
      <c r="K99" s="9">
        <v>1</v>
      </c>
      <c r="L99" s="10">
        <v>1460</v>
      </c>
    </row>
    <row r="100" spans="2:12" s="4" customFormat="1" ht="18.75" hidden="1" customHeight="1" outlineLevel="2" x14ac:dyDescent="0.3">
      <c r="B100" s="7">
        <v>42165</v>
      </c>
      <c r="C100" s="8">
        <f>B100</f>
        <v>42165</v>
      </c>
      <c r="D100" s="15" t="s">
        <v>37</v>
      </c>
      <c r="E100" s="9" t="s">
        <v>29</v>
      </c>
      <c r="F100" s="15" t="s">
        <v>73</v>
      </c>
      <c r="G100" s="9" t="s">
        <v>56</v>
      </c>
      <c r="H100" s="9"/>
      <c r="I100" s="9" t="s">
        <v>22</v>
      </c>
      <c r="J100" s="9">
        <v>2</v>
      </c>
      <c r="K100" s="9">
        <v>1</v>
      </c>
      <c r="L100" s="10">
        <v>1095</v>
      </c>
    </row>
    <row r="101" spans="2:12" s="4" customFormat="1" ht="18.75" hidden="1" customHeight="1" outlineLevel="1" x14ac:dyDescent="0.3">
      <c r="B101" s="7"/>
      <c r="C101" s="29" t="s">
        <v>295</v>
      </c>
      <c r="D101" s="15"/>
      <c r="E101" s="9"/>
      <c r="F101" s="15"/>
      <c r="G101" s="9"/>
      <c r="H101" s="9"/>
      <c r="I101" s="9"/>
      <c r="J101" s="9"/>
      <c r="K101" s="9"/>
      <c r="L101" s="10">
        <f>SUBTOTAL(9,L99:L100)</f>
        <v>0</v>
      </c>
    </row>
    <row r="102" spans="2:12" ht="37.5" hidden="1" customHeight="1" outlineLevel="2" x14ac:dyDescent="0.3">
      <c r="B102" s="7">
        <v>42153</v>
      </c>
      <c r="C102" s="8">
        <f>B102</f>
        <v>42153</v>
      </c>
      <c r="D102" s="15" t="s">
        <v>3</v>
      </c>
      <c r="E102" s="9" t="s">
        <v>5</v>
      </c>
      <c r="F102" s="15" t="s">
        <v>52</v>
      </c>
      <c r="G102" s="12" t="s">
        <v>225</v>
      </c>
      <c r="H102" s="12"/>
      <c r="I102" s="12" t="s">
        <v>53</v>
      </c>
      <c r="J102" s="12">
        <v>0</v>
      </c>
      <c r="K102" s="9">
        <v>1</v>
      </c>
      <c r="L102" s="10">
        <v>438</v>
      </c>
    </row>
    <row r="103" spans="2:12" s="4" customFormat="1" ht="18.75" hidden="1" customHeight="1" outlineLevel="1" x14ac:dyDescent="0.3">
      <c r="B103" s="7"/>
      <c r="C103" s="29" t="s">
        <v>296</v>
      </c>
      <c r="D103" s="15"/>
      <c r="E103" s="9"/>
      <c r="F103" s="15"/>
      <c r="G103" s="12"/>
      <c r="H103" s="12"/>
      <c r="I103" s="12"/>
      <c r="J103" s="12"/>
      <c r="K103" s="9"/>
      <c r="L103" s="10">
        <f>SUBTOTAL(9,L102:L102)</f>
        <v>0</v>
      </c>
    </row>
    <row r="104" spans="2:12" ht="18.75" hidden="1" customHeight="1" outlineLevel="2" x14ac:dyDescent="0.3">
      <c r="B104" s="7">
        <v>42111</v>
      </c>
      <c r="C104" s="8">
        <f>B104</f>
        <v>42111</v>
      </c>
      <c r="D104" s="15" t="s">
        <v>48</v>
      </c>
      <c r="E104" s="9" t="s">
        <v>5</v>
      </c>
      <c r="F104" s="15" t="s">
        <v>49</v>
      </c>
      <c r="G104" s="9" t="s">
        <v>50</v>
      </c>
      <c r="H104" s="9"/>
      <c r="I104" s="12" t="s">
        <v>51</v>
      </c>
      <c r="J104" s="12">
        <v>2</v>
      </c>
      <c r="K104" s="9">
        <v>1</v>
      </c>
      <c r="L104" s="10">
        <v>1752</v>
      </c>
    </row>
    <row r="105" spans="2:12" s="4" customFormat="1" ht="18.75" hidden="1" customHeight="1" outlineLevel="1" x14ac:dyDescent="0.3">
      <c r="B105" s="7"/>
      <c r="C105" s="29" t="s">
        <v>297</v>
      </c>
      <c r="D105" s="15"/>
      <c r="E105" s="9"/>
      <c r="F105" s="15"/>
      <c r="G105" s="9"/>
      <c r="H105" s="9"/>
      <c r="I105" s="12"/>
      <c r="J105" s="12"/>
      <c r="K105" s="9"/>
      <c r="L105" s="10">
        <f>SUBTOTAL(9,L104:L104)</f>
        <v>0</v>
      </c>
    </row>
    <row r="106" spans="2:12" ht="18.75" hidden="1" customHeight="1" outlineLevel="2" x14ac:dyDescent="0.3">
      <c r="B106" s="7">
        <v>42081</v>
      </c>
      <c r="C106" s="8">
        <f>B106</f>
        <v>42081</v>
      </c>
      <c r="D106" s="15" t="s">
        <v>28</v>
      </c>
      <c r="E106" s="9" t="s">
        <v>29</v>
      </c>
      <c r="F106" s="15" t="s">
        <v>30</v>
      </c>
      <c r="G106" s="12" t="s">
        <v>71</v>
      </c>
      <c r="H106" s="12"/>
      <c r="I106" s="9" t="s">
        <v>72</v>
      </c>
      <c r="J106" s="9">
        <v>0.5</v>
      </c>
      <c r="K106" s="9">
        <v>0</v>
      </c>
      <c r="L106" s="10">
        <v>146</v>
      </c>
    </row>
    <row r="107" spans="2:12" ht="18.75" hidden="1" customHeight="1" outlineLevel="2" x14ac:dyDescent="0.3">
      <c r="B107" s="7">
        <v>42076</v>
      </c>
      <c r="C107" s="8">
        <f>B107</f>
        <v>42076</v>
      </c>
      <c r="D107" s="15" t="s">
        <v>68</v>
      </c>
      <c r="E107" s="9" t="s">
        <v>29</v>
      </c>
      <c r="F107" s="15" t="s">
        <v>69</v>
      </c>
      <c r="G107" s="9" t="s">
        <v>70</v>
      </c>
      <c r="H107" s="9"/>
      <c r="I107" s="9" t="s">
        <v>22</v>
      </c>
      <c r="J107" s="9">
        <v>2</v>
      </c>
      <c r="K107" s="9">
        <v>1</v>
      </c>
      <c r="L107" s="10">
        <v>1095</v>
      </c>
    </row>
    <row r="108" spans="2:12" ht="18.75" hidden="1" customHeight="1" outlineLevel="2" x14ac:dyDescent="0.3">
      <c r="B108" s="7">
        <v>42067</v>
      </c>
      <c r="C108" s="8">
        <f>B108</f>
        <v>42067</v>
      </c>
      <c r="D108" s="15" t="s">
        <v>3</v>
      </c>
      <c r="E108" s="9" t="s">
        <v>5</v>
      </c>
      <c r="F108" s="15" t="s">
        <v>47</v>
      </c>
      <c r="G108" s="12" t="s">
        <v>57</v>
      </c>
      <c r="H108" s="12"/>
      <c r="I108" s="12" t="s">
        <v>22</v>
      </c>
      <c r="J108" s="12">
        <v>1</v>
      </c>
      <c r="K108" s="9">
        <v>1</v>
      </c>
      <c r="L108" s="10">
        <v>1040</v>
      </c>
    </row>
    <row r="109" spans="2:12" s="4" customFormat="1" ht="18.75" hidden="1" customHeight="1" outlineLevel="1" x14ac:dyDescent="0.3">
      <c r="B109" s="7"/>
      <c r="C109" s="29" t="s">
        <v>298</v>
      </c>
      <c r="D109" s="15"/>
      <c r="E109" s="9"/>
      <c r="F109" s="15"/>
      <c r="G109" s="12"/>
      <c r="H109" s="12"/>
      <c r="I109" s="12"/>
      <c r="J109" s="12"/>
      <c r="K109" s="9"/>
      <c r="L109" s="10">
        <f>SUBTOTAL(9,L106:L108)</f>
        <v>0</v>
      </c>
    </row>
    <row r="110" spans="2:12" ht="18.75" hidden="1" customHeight="1" outlineLevel="2" x14ac:dyDescent="0.3">
      <c r="B110" s="7">
        <v>42046</v>
      </c>
      <c r="C110" s="8">
        <f>B110</f>
        <v>42046</v>
      </c>
      <c r="D110" s="15" t="s">
        <v>23</v>
      </c>
      <c r="E110" s="9" t="s">
        <v>5</v>
      </c>
      <c r="F110" s="15" t="s">
        <v>45</v>
      </c>
      <c r="G110" s="9" t="s">
        <v>46</v>
      </c>
      <c r="H110" s="9"/>
      <c r="I110" s="19" t="s">
        <v>112</v>
      </c>
      <c r="J110" s="12">
        <v>3</v>
      </c>
      <c r="K110" s="9">
        <v>1</v>
      </c>
      <c r="L110" s="10">
        <v>2080</v>
      </c>
    </row>
    <row r="111" spans="2:12" ht="18.75" hidden="1" customHeight="1" outlineLevel="2" x14ac:dyDescent="0.3">
      <c r="B111" s="7">
        <v>42045</v>
      </c>
      <c r="C111" s="8">
        <f>B111</f>
        <v>42045</v>
      </c>
      <c r="D111" s="15" t="s">
        <v>3</v>
      </c>
      <c r="E111" s="9" t="s">
        <v>5</v>
      </c>
      <c r="F111" s="15" t="s">
        <v>45</v>
      </c>
      <c r="G111" s="12" t="s">
        <v>46</v>
      </c>
      <c r="H111" s="12"/>
      <c r="I111" s="19" t="s">
        <v>112</v>
      </c>
      <c r="J111" s="12">
        <v>3</v>
      </c>
      <c r="K111" s="9">
        <v>1</v>
      </c>
      <c r="L111" s="10">
        <v>2080</v>
      </c>
    </row>
    <row r="112" spans="2:12" s="4" customFormat="1" ht="18.75" hidden="1" customHeight="1" outlineLevel="1" x14ac:dyDescent="0.3">
      <c r="B112" s="7"/>
      <c r="C112" s="29" t="s">
        <v>299</v>
      </c>
      <c r="D112" s="15"/>
      <c r="E112" s="9"/>
      <c r="F112" s="15"/>
      <c r="G112" s="12"/>
      <c r="H112" s="12"/>
      <c r="I112" s="19"/>
      <c r="J112" s="12"/>
      <c r="K112" s="9"/>
      <c r="L112" s="10">
        <f>SUBTOTAL(9,L110:L111)</f>
        <v>0</v>
      </c>
    </row>
    <row r="113" spans="2:12" ht="37.5" hidden="1" customHeight="1" outlineLevel="2" x14ac:dyDescent="0.3">
      <c r="B113" s="7">
        <v>41996</v>
      </c>
      <c r="C113" s="8">
        <f>B113</f>
        <v>41996</v>
      </c>
      <c r="D113" s="15" t="s">
        <v>87</v>
      </c>
      <c r="E113" s="9" t="s">
        <v>11</v>
      </c>
      <c r="F113" s="15" t="s">
        <v>88</v>
      </c>
      <c r="G113" s="9" t="s">
        <v>89</v>
      </c>
      <c r="H113" s="9"/>
      <c r="I113" s="9" t="s">
        <v>60</v>
      </c>
      <c r="J113" s="9">
        <v>0.5</v>
      </c>
      <c r="K113" s="9">
        <v>0</v>
      </c>
      <c r="L113" s="10">
        <v>252.63</v>
      </c>
    </row>
    <row r="114" spans="2:12" ht="37.5" hidden="1" customHeight="1" outlineLevel="2" x14ac:dyDescent="0.3">
      <c r="B114" s="7">
        <v>41983</v>
      </c>
      <c r="C114" s="8">
        <f>B114</f>
        <v>41983</v>
      </c>
      <c r="D114" s="15" t="s">
        <v>87</v>
      </c>
      <c r="E114" s="9" t="s">
        <v>11</v>
      </c>
      <c r="F114" s="15" t="s">
        <v>88</v>
      </c>
      <c r="G114" s="12" t="s">
        <v>89</v>
      </c>
      <c r="H114" s="12"/>
      <c r="I114" s="9" t="s">
        <v>60</v>
      </c>
      <c r="J114" s="9">
        <v>1</v>
      </c>
      <c r="K114" s="9">
        <v>0</v>
      </c>
      <c r="L114" s="10">
        <v>520</v>
      </c>
    </row>
    <row r="115" spans="2:12" ht="18.75" hidden="1" customHeight="1" outlineLevel="2" x14ac:dyDescent="0.3">
      <c r="B115" s="7">
        <v>41976</v>
      </c>
      <c r="C115" s="8">
        <f>B115</f>
        <v>41976</v>
      </c>
      <c r="D115" s="15" t="s">
        <v>93</v>
      </c>
      <c r="E115" s="9" t="s">
        <v>5</v>
      </c>
      <c r="F115" s="15" t="s">
        <v>128</v>
      </c>
      <c r="G115" s="9" t="s">
        <v>129</v>
      </c>
      <c r="H115" s="9"/>
      <c r="I115" s="9" t="s">
        <v>22</v>
      </c>
      <c r="J115" s="9">
        <v>2</v>
      </c>
      <c r="K115" s="9">
        <v>1</v>
      </c>
      <c r="L115" s="10">
        <v>1560</v>
      </c>
    </row>
    <row r="116" spans="2:12" s="4" customFormat="1" ht="18.75" hidden="1" customHeight="1" outlineLevel="1" x14ac:dyDescent="0.3">
      <c r="B116" s="7"/>
      <c r="C116" s="29" t="s">
        <v>300</v>
      </c>
      <c r="D116" s="15"/>
      <c r="E116" s="9"/>
      <c r="F116" s="15"/>
      <c r="G116" s="9"/>
      <c r="H116" s="9"/>
      <c r="I116" s="9"/>
      <c r="J116" s="9"/>
      <c r="K116" s="9"/>
      <c r="L116" s="10">
        <f>SUBTOTAL(9,L113:L115)</f>
        <v>0</v>
      </c>
    </row>
    <row r="117" spans="2:12" ht="18.75" hidden="1" customHeight="1" outlineLevel="2" x14ac:dyDescent="0.3">
      <c r="B117" s="7">
        <v>41960</v>
      </c>
      <c r="C117" s="8">
        <f>B117</f>
        <v>41960</v>
      </c>
      <c r="D117" s="15" t="s">
        <v>93</v>
      </c>
      <c r="E117" s="9" t="s">
        <v>5</v>
      </c>
      <c r="F117" s="15" t="s">
        <v>125</v>
      </c>
      <c r="G117" s="12" t="s">
        <v>126</v>
      </c>
      <c r="H117" s="12"/>
      <c r="I117" s="9" t="s">
        <v>127</v>
      </c>
      <c r="J117" s="9">
        <v>2</v>
      </c>
      <c r="K117" s="9">
        <v>1</v>
      </c>
      <c r="L117" s="10">
        <v>1560</v>
      </c>
    </row>
    <row r="118" spans="2:12" s="4" customFormat="1" ht="18.75" hidden="1" customHeight="1" outlineLevel="1" x14ac:dyDescent="0.3">
      <c r="B118" s="7"/>
      <c r="C118" s="29" t="s">
        <v>301</v>
      </c>
      <c r="D118" s="15"/>
      <c r="E118" s="9"/>
      <c r="F118" s="15"/>
      <c r="G118" s="12"/>
      <c r="H118" s="12"/>
      <c r="I118" s="9"/>
      <c r="J118" s="9"/>
      <c r="K118" s="9"/>
      <c r="L118" s="10">
        <f>SUBTOTAL(9,L117:L117)</f>
        <v>0</v>
      </c>
    </row>
    <row r="119" spans="2:12" ht="18.75" hidden="1" customHeight="1" outlineLevel="2" x14ac:dyDescent="0.3">
      <c r="B119" s="7">
        <v>41920</v>
      </c>
      <c r="C119" s="8">
        <f>B119</f>
        <v>41920</v>
      </c>
      <c r="D119" s="15" t="s">
        <v>93</v>
      </c>
      <c r="E119" s="9" t="s">
        <v>5</v>
      </c>
      <c r="F119" s="15" t="s">
        <v>123</v>
      </c>
      <c r="G119" s="9" t="s">
        <v>124</v>
      </c>
      <c r="H119" s="9"/>
      <c r="I119" s="9" t="s">
        <v>22</v>
      </c>
      <c r="J119" s="9">
        <v>1</v>
      </c>
      <c r="K119" s="9">
        <v>1</v>
      </c>
      <c r="L119" s="10">
        <v>1040</v>
      </c>
    </row>
    <row r="120" spans="2:12" s="4" customFormat="1" ht="18.75" hidden="1" customHeight="1" outlineLevel="1" x14ac:dyDescent="0.3">
      <c r="B120" s="7"/>
      <c r="C120" s="29" t="s">
        <v>302</v>
      </c>
      <c r="D120" s="15"/>
      <c r="E120" s="9"/>
      <c r="F120" s="15"/>
      <c r="G120" s="9"/>
      <c r="H120" s="9"/>
      <c r="I120" s="9"/>
      <c r="J120" s="9"/>
      <c r="K120" s="9"/>
      <c r="L120" s="10">
        <f>SUBTOTAL(9,L119:L119)</f>
        <v>0</v>
      </c>
    </row>
    <row r="121" spans="2:12" ht="18.75" hidden="1" customHeight="1" outlineLevel="2" x14ac:dyDescent="0.3">
      <c r="B121" s="7">
        <v>41907</v>
      </c>
      <c r="C121" s="8">
        <f>B121</f>
        <v>41907</v>
      </c>
      <c r="D121" s="15" t="s">
        <v>48</v>
      </c>
      <c r="E121" s="9" t="s">
        <v>5</v>
      </c>
      <c r="F121" s="15" t="s">
        <v>120</v>
      </c>
      <c r="G121" s="12" t="s">
        <v>121</v>
      </c>
      <c r="H121" s="12"/>
      <c r="I121" s="9" t="s">
        <v>122</v>
      </c>
      <c r="J121" s="9">
        <v>3</v>
      </c>
      <c r="K121" s="9">
        <v>1</v>
      </c>
      <c r="L121" s="10">
        <v>2080</v>
      </c>
    </row>
    <row r="122" spans="2:12" ht="18.75" hidden="1" customHeight="1" outlineLevel="2" x14ac:dyDescent="0.3">
      <c r="B122" s="7">
        <v>41885</v>
      </c>
      <c r="C122" s="8">
        <f>B122</f>
        <v>41885</v>
      </c>
      <c r="D122" s="15" t="s">
        <v>28</v>
      </c>
      <c r="E122" s="9" t="s">
        <v>29</v>
      </c>
      <c r="F122" s="15" t="s">
        <v>136</v>
      </c>
      <c r="G122" s="9" t="s">
        <v>137</v>
      </c>
      <c r="H122" s="9"/>
      <c r="I122" s="9" t="s">
        <v>22</v>
      </c>
      <c r="J122" s="9">
        <v>5</v>
      </c>
      <c r="K122" s="9">
        <v>1</v>
      </c>
      <c r="L122" s="10">
        <v>1950</v>
      </c>
    </row>
    <row r="123" spans="2:12" ht="18.75" hidden="1" customHeight="1" outlineLevel="2" x14ac:dyDescent="0.3">
      <c r="B123" s="7">
        <v>41885</v>
      </c>
      <c r="C123" s="8">
        <f>B123</f>
        <v>41885</v>
      </c>
      <c r="D123" s="15" t="s">
        <v>138</v>
      </c>
      <c r="E123" s="9" t="s">
        <v>29</v>
      </c>
      <c r="F123" s="15" t="s">
        <v>136</v>
      </c>
      <c r="G123" s="12" t="s">
        <v>137</v>
      </c>
      <c r="H123" s="12"/>
      <c r="I123" s="9" t="s">
        <v>22</v>
      </c>
      <c r="J123" s="9">
        <v>5</v>
      </c>
      <c r="K123" s="9">
        <v>1</v>
      </c>
      <c r="L123" s="10">
        <v>1950</v>
      </c>
    </row>
    <row r="124" spans="2:12" ht="18.75" hidden="1" customHeight="1" outlineLevel="2" x14ac:dyDescent="0.3">
      <c r="B124" s="7">
        <v>41885</v>
      </c>
      <c r="C124" s="8">
        <f>B124</f>
        <v>41885</v>
      </c>
      <c r="D124" s="15" t="s">
        <v>37</v>
      </c>
      <c r="E124" s="9" t="s">
        <v>29</v>
      </c>
      <c r="F124" s="15" t="s">
        <v>136</v>
      </c>
      <c r="G124" s="9" t="s">
        <v>137</v>
      </c>
      <c r="H124" s="9"/>
      <c r="I124" s="9" t="s">
        <v>22</v>
      </c>
      <c r="J124" s="9">
        <v>5</v>
      </c>
      <c r="K124" s="9">
        <v>1</v>
      </c>
      <c r="L124" s="10">
        <v>1950</v>
      </c>
    </row>
    <row r="125" spans="2:12" s="4" customFormat="1" ht="18.75" hidden="1" customHeight="1" outlineLevel="1" x14ac:dyDescent="0.3">
      <c r="B125" s="7"/>
      <c r="C125" s="29" t="s">
        <v>303</v>
      </c>
      <c r="D125" s="15"/>
      <c r="E125" s="9"/>
      <c r="F125" s="15"/>
      <c r="G125" s="9"/>
      <c r="H125" s="9"/>
      <c r="I125" s="9"/>
      <c r="J125" s="9"/>
      <c r="K125" s="9"/>
      <c r="L125" s="10">
        <f>SUBTOTAL(9,L121:L124)</f>
        <v>0</v>
      </c>
    </row>
    <row r="126" spans="2:12" ht="18.75" hidden="1" customHeight="1" outlineLevel="2" x14ac:dyDescent="0.3">
      <c r="B126" s="7">
        <v>41871</v>
      </c>
      <c r="C126" s="8">
        <f>B126</f>
        <v>41871</v>
      </c>
      <c r="D126" s="15" t="s">
        <v>28</v>
      </c>
      <c r="E126" s="9" t="s">
        <v>29</v>
      </c>
      <c r="F126" s="15" t="s">
        <v>30</v>
      </c>
      <c r="G126" s="12" t="s">
        <v>135</v>
      </c>
      <c r="H126" s="12"/>
      <c r="I126" s="9" t="s">
        <v>34</v>
      </c>
      <c r="J126" s="9">
        <v>2</v>
      </c>
      <c r="K126" s="9">
        <v>1</v>
      </c>
      <c r="L126" s="10">
        <v>780</v>
      </c>
    </row>
    <row r="127" spans="2:12" s="4" customFormat="1" ht="18.75" hidden="1" customHeight="1" outlineLevel="1" x14ac:dyDescent="0.3">
      <c r="B127" s="7"/>
      <c r="C127" s="29" t="s">
        <v>304</v>
      </c>
      <c r="D127" s="15"/>
      <c r="E127" s="9"/>
      <c r="F127" s="15"/>
      <c r="G127" s="12"/>
      <c r="H127" s="12"/>
      <c r="I127" s="9"/>
      <c r="J127" s="9"/>
      <c r="K127" s="9"/>
      <c r="L127" s="10">
        <f>SUBTOTAL(9,L126:L126)</f>
        <v>0</v>
      </c>
    </row>
    <row r="128" spans="2:12" ht="37.5" hidden="1" customHeight="1" outlineLevel="2" x14ac:dyDescent="0.3">
      <c r="B128" s="7">
        <v>41848</v>
      </c>
      <c r="C128" s="8">
        <f>B128</f>
        <v>41848</v>
      </c>
      <c r="D128" s="15" t="s">
        <v>93</v>
      </c>
      <c r="E128" s="9" t="s">
        <v>5</v>
      </c>
      <c r="F128" s="15" t="s">
        <v>117</v>
      </c>
      <c r="G128" s="9" t="s">
        <v>118</v>
      </c>
      <c r="H128" s="9"/>
      <c r="I128" s="9" t="s">
        <v>119</v>
      </c>
      <c r="J128" s="9">
        <v>1</v>
      </c>
      <c r="K128" s="9">
        <v>1</v>
      </c>
      <c r="L128" s="10">
        <v>1040</v>
      </c>
    </row>
    <row r="129" spans="2:12" ht="18.75" hidden="1" customHeight="1" outlineLevel="2" x14ac:dyDescent="0.3">
      <c r="B129" s="7">
        <v>41843</v>
      </c>
      <c r="C129" s="8">
        <f>B129</f>
        <v>41843</v>
      </c>
      <c r="D129" s="15" t="s">
        <v>93</v>
      </c>
      <c r="E129" s="9" t="s">
        <v>5</v>
      </c>
      <c r="F129" s="15" t="s">
        <v>115</v>
      </c>
      <c r="G129" s="12" t="s">
        <v>116</v>
      </c>
      <c r="H129" s="12"/>
      <c r="I129" s="9" t="s">
        <v>22</v>
      </c>
      <c r="J129" s="9">
        <v>1</v>
      </c>
      <c r="K129" s="9">
        <v>1</v>
      </c>
      <c r="L129" s="10">
        <v>1040</v>
      </c>
    </row>
    <row r="130" spans="2:12" ht="18.75" hidden="1" customHeight="1" outlineLevel="2" x14ac:dyDescent="0.3">
      <c r="B130" s="7">
        <v>41842</v>
      </c>
      <c r="C130" s="8">
        <f>B130</f>
        <v>41842</v>
      </c>
      <c r="D130" s="15" t="s">
        <v>93</v>
      </c>
      <c r="E130" s="9" t="s">
        <v>5</v>
      </c>
      <c r="F130" s="15" t="s">
        <v>113</v>
      </c>
      <c r="G130" s="9" t="s">
        <v>114</v>
      </c>
      <c r="H130" s="9"/>
      <c r="I130" s="9" t="s">
        <v>22</v>
      </c>
      <c r="J130" s="9">
        <v>3</v>
      </c>
      <c r="K130" s="9">
        <v>1</v>
      </c>
      <c r="L130" s="10">
        <v>2080</v>
      </c>
    </row>
    <row r="131" spans="2:12" ht="18.75" hidden="1" customHeight="1" outlineLevel="2" x14ac:dyDescent="0.3">
      <c r="B131" s="7">
        <v>41830</v>
      </c>
      <c r="C131" s="8">
        <f>B131</f>
        <v>41830</v>
      </c>
      <c r="D131" s="15" t="s">
        <v>93</v>
      </c>
      <c r="E131" s="9" t="s">
        <v>5</v>
      </c>
      <c r="F131" s="15" t="s">
        <v>110</v>
      </c>
      <c r="G131" s="12" t="s">
        <v>111</v>
      </c>
      <c r="H131" s="12"/>
      <c r="I131" s="9" t="s">
        <v>112</v>
      </c>
      <c r="J131" s="9">
        <v>1</v>
      </c>
      <c r="K131" s="9">
        <v>1</v>
      </c>
      <c r="L131" s="10">
        <v>1040</v>
      </c>
    </row>
    <row r="132" spans="2:12" s="4" customFormat="1" ht="18.75" hidden="1" customHeight="1" outlineLevel="1" x14ac:dyDescent="0.3">
      <c r="B132" s="7"/>
      <c r="C132" s="29" t="s">
        <v>305</v>
      </c>
      <c r="D132" s="15"/>
      <c r="E132" s="9"/>
      <c r="F132" s="15"/>
      <c r="G132" s="12"/>
      <c r="H132" s="12"/>
      <c r="I132" s="9"/>
      <c r="J132" s="9"/>
      <c r="K132" s="9"/>
      <c r="L132" s="10">
        <f>SUBTOTAL(9,L128:L131)</f>
        <v>0</v>
      </c>
    </row>
    <row r="133" spans="2:12" ht="37.5" hidden="1" customHeight="1" outlineLevel="2" x14ac:dyDescent="0.3">
      <c r="B133" s="7">
        <v>41793</v>
      </c>
      <c r="C133" s="8">
        <f>B133</f>
        <v>41793</v>
      </c>
      <c r="D133" s="15" t="s">
        <v>130</v>
      </c>
      <c r="E133" s="9" t="s">
        <v>29</v>
      </c>
      <c r="F133" s="15" t="s">
        <v>133</v>
      </c>
      <c r="G133" s="9" t="s">
        <v>134</v>
      </c>
      <c r="H133" s="9"/>
      <c r="I133" s="9" t="s">
        <v>65</v>
      </c>
      <c r="J133" s="9">
        <v>1</v>
      </c>
      <c r="K133" s="9">
        <v>1</v>
      </c>
      <c r="L133" s="10">
        <v>650</v>
      </c>
    </row>
    <row r="134" spans="2:12" s="4" customFormat="1" ht="18.75" hidden="1" customHeight="1" outlineLevel="1" x14ac:dyDescent="0.3">
      <c r="B134" s="7"/>
      <c r="C134" s="29" t="s">
        <v>306</v>
      </c>
      <c r="D134" s="15"/>
      <c r="E134" s="9"/>
      <c r="F134" s="15"/>
      <c r="G134" s="9"/>
      <c r="H134" s="9"/>
      <c r="I134" s="9"/>
      <c r="J134" s="9"/>
      <c r="K134" s="9"/>
      <c r="L134" s="10">
        <f>SUBTOTAL(9,L133:L133)</f>
        <v>0</v>
      </c>
    </row>
    <row r="135" spans="2:12" ht="18.75" hidden="1" customHeight="1" outlineLevel="2" x14ac:dyDescent="0.3">
      <c r="B135" s="7">
        <v>41782</v>
      </c>
      <c r="C135" s="8">
        <f>B135</f>
        <v>41782</v>
      </c>
      <c r="D135" s="15" t="s">
        <v>130</v>
      </c>
      <c r="E135" s="9" t="s">
        <v>29</v>
      </c>
      <c r="F135" s="15" t="s">
        <v>131</v>
      </c>
      <c r="G135" s="12" t="s">
        <v>132</v>
      </c>
      <c r="H135" s="12"/>
      <c r="I135" s="9" t="s">
        <v>22</v>
      </c>
      <c r="J135" s="9">
        <v>2</v>
      </c>
      <c r="K135" s="9">
        <v>1</v>
      </c>
      <c r="L135" s="10">
        <v>975</v>
      </c>
    </row>
    <row r="136" spans="2:12" ht="18.75" hidden="1" customHeight="1" outlineLevel="2" x14ac:dyDescent="0.3">
      <c r="B136" s="7">
        <v>41778</v>
      </c>
      <c r="C136" s="8">
        <f>B136</f>
        <v>41778</v>
      </c>
      <c r="D136" s="15" t="s">
        <v>93</v>
      </c>
      <c r="E136" s="9" t="s">
        <v>5</v>
      </c>
      <c r="F136" s="15" t="s">
        <v>107</v>
      </c>
      <c r="G136" s="9" t="s">
        <v>108</v>
      </c>
      <c r="H136" s="9"/>
      <c r="I136" s="9" t="s">
        <v>109</v>
      </c>
      <c r="J136" s="9">
        <v>2</v>
      </c>
      <c r="K136" s="9">
        <v>1</v>
      </c>
      <c r="L136" s="10">
        <v>1560</v>
      </c>
    </row>
    <row r="137" spans="2:12" ht="37.5" hidden="1" customHeight="1" outlineLevel="2" x14ac:dyDescent="0.3">
      <c r="B137" s="7">
        <v>41773</v>
      </c>
      <c r="C137" s="8">
        <f>B137</f>
        <v>41773</v>
      </c>
      <c r="D137" s="15" t="s">
        <v>105</v>
      </c>
      <c r="E137" s="9" t="s">
        <v>5</v>
      </c>
      <c r="F137" s="15" t="s">
        <v>106</v>
      </c>
      <c r="G137" s="12" t="s">
        <v>104</v>
      </c>
      <c r="H137" s="12"/>
      <c r="I137" s="9" t="s">
        <v>60</v>
      </c>
      <c r="J137" s="9">
        <v>3.5</v>
      </c>
      <c r="K137" s="9">
        <v>1</v>
      </c>
      <c r="L137" s="10">
        <v>1883</v>
      </c>
    </row>
    <row r="138" spans="2:12" ht="18.75" hidden="1" customHeight="1" outlineLevel="2" x14ac:dyDescent="0.3">
      <c r="B138" s="7">
        <v>41768</v>
      </c>
      <c r="C138" s="8">
        <f>B138</f>
        <v>41768</v>
      </c>
      <c r="D138" s="15" t="s">
        <v>61</v>
      </c>
      <c r="E138" s="9" t="s">
        <v>5</v>
      </c>
      <c r="F138" s="15" t="s">
        <v>103</v>
      </c>
      <c r="G138" s="9" t="s">
        <v>104</v>
      </c>
      <c r="H138" s="9"/>
      <c r="I138" s="9" t="s">
        <v>60</v>
      </c>
      <c r="J138" s="9">
        <v>4</v>
      </c>
      <c r="K138" s="9">
        <v>1</v>
      </c>
      <c r="L138" s="10">
        <v>2011</v>
      </c>
    </row>
    <row r="139" spans="2:12" s="4" customFormat="1" ht="18.75" hidden="1" customHeight="1" outlineLevel="1" x14ac:dyDescent="0.3">
      <c r="B139" s="7"/>
      <c r="C139" s="29" t="s">
        <v>307</v>
      </c>
      <c r="D139" s="15"/>
      <c r="E139" s="9"/>
      <c r="F139" s="15"/>
      <c r="G139" s="9"/>
      <c r="H139" s="9"/>
      <c r="I139" s="9"/>
      <c r="J139" s="9"/>
      <c r="K139" s="9"/>
      <c r="L139" s="10">
        <f>SUBTOTAL(9,L135:L138)</f>
        <v>0</v>
      </c>
    </row>
    <row r="140" spans="2:12" ht="18.75" hidden="1" customHeight="1" outlineLevel="2" x14ac:dyDescent="0.3">
      <c r="B140" s="7">
        <v>41731</v>
      </c>
      <c r="C140" s="8">
        <f>B140</f>
        <v>41731</v>
      </c>
      <c r="D140" s="15" t="s">
        <v>61</v>
      </c>
      <c r="E140" s="9" t="s">
        <v>5</v>
      </c>
      <c r="F140" s="15" t="s">
        <v>101</v>
      </c>
      <c r="G140" s="12" t="s">
        <v>102</v>
      </c>
      <c r="H140" s="12"/>
      <c r="I140" s="9" t="s">
        <v>60</v>
      </c>
      <c r="J140" s="9">
        <v>1</v>
      </c>
      <c r="K140" s="9">
        <v>1</v>
      </c>
      <c r="L140" s="10">
        <v>975</v>
      </c>
    </row>
    <row r="141" spans="2:12" s="4" customFormat="1" ht="18.75" hidden="1" customHeight="1" outlineLevel="1" x14ac:dyDescent="0.3">
      <c r="B141" s="7"/>
      <c r="C141" s="29" t="s">
        <v>308</v>
      </c>
      <c r="D141" s="15"/>
      <c r="E141" s="9"/>
      <c r="F141" s="15"/>
      <c r="G141" s="12"/>
      <c r="H141" s="12"/>
      <c r="I141" s="9"/>
      <c r="J141" s="9"/>
      <c r="K141" s="9"/>
      <c r="L141" s="10">
        <f>SUBTOTAL(9,L140:L140)</f>
        <v>0</v>
      </c>
    </row>
    <row r="142" spans="2:12" ht="18.75" hidden="1" customHeight="1" outlineLevel="2" x14ac:dyDescent="0.3">
      <c r="B142" s="7">
        <v>41712</v>
      </c>
      <c r="C142" s="8">
        <f>B142</f>
        <v>41712</v>
      </c>
      <c r="D142" s="15" t="s">
        <v>93</v>
      </c>
      <c r="E142" s="9" t="s">
        <v>5</v>
      </c>
      <c r="F142" s="15" t="s">
        <v>98</v>
      </c>
      <c r="G142" s="9" t="s">
        <v>99</v>
      </c>
      <c r="H142" s="9"/>
      <c r="I142" s="9" t="s">
        <v>100</v>
      </c>
      <c r="J142" s="9">
        <v>3</v>
      </c>
      <c r="K142" s="9">
        <v>1</v>
      </c>
      <c r="L142" s="10">
        <v>2080</v>
      </c>
    </row>
    <row r="143" spans="2:12" ht="18.75" hidden="1" customHeight="1" outlineLevel="2" x14ac:dyDescent="0.3">
      <c r="B143" s="7">
        <v>41711</v>
      </c>
      <c r="C143" s="8">
        <f>B143</f>
        <v>41711</v>
      </c>
      <c r="D143" s="15" t="s">
        <v>93</v>
      </c>
      <c r="E143" s="9" t="s">
        <v>5</v>
      </c>
      <c r="F143" s="15" t="s">
        <v>96</v>
      </c>
      <c r="G143" s="12" t="s">
        <v>97</v>
      </c>
      <c r="H143" s="12"/>
      <c r="I143" s="9" t="s">
        <v>22</v>
      </c>
      <c r="J143" s="9">
        <v>1</v>
      </c>
      <c r="K143" s="9">
        <v>1</v>
      </c>
      <c r="L143" s="10">
        <v>1040</v>
      </c>
    </row>
    <row r="144" spans="2:12" s="4" customFormat="1" ht="18.75" hidden="1" customHeight="1" outlineLevel="1" x14ac:dyDescent="0.3">
      <c r="B144" s="7"/>
      <c r="C144" s="29" t="s">
        <v>309</v>
      </c>
      <c r="D144" s="15"/>
      <c r="E144" s="9"/>
      <c r="F144" s="15"/>
      <c r="G144" s="12"/>
      <c r="H144" s="12"/>
      <c r="I144" s="9"/>
      <c r="J144" s="9"/>
      <c r="K144" s="9"/>
      <c r="L144" s="10">
        <f>SUBTOTAL(9,L142:L143)</f>
        <v>0</v>
      </c>
    </row>
    <row r="145" spans="2:12" ht="18.75" hidden="1" customHeight="1" outlineLevel="2" x14ac:dyDescent="0.3">
      <c r="B145" s="7">
        <v>41690</v>
      </c>
      <c r="C145" s="8">
        <f>B145</f>
        <v>41690</v>
      </c>
      <c r="D145" s="15" t="s">
        <v>93</v>
      </c>
      <c r="E145" s="9" t="s">
        <v>5</v>
      </c>
      <c r="F145" s="15" t="s">
        <v>94</v>
      </c>
      <c r="G145" s="9" t="s">
        <v>95</v>
      </c>
      <c r="H145" s="9"/>
      <c r="I145" s="9" t="s">
        <v>22</v>
      </c>
      <c r="J145" s="9">
        <v>1</v>
      </c>
      <c r="K145" s="9">
        <v>1</v>
      </c>
      <c r="L145" s="10">
        <v>1040</v>
      </c>
    </row>
    <row r="146" spans="2:12" ht="56.25" hidden="1" customHeight="1" outlineLevel="2" x14ac:dyDescent="0.3">
      <c r="B146" s="7">
        <v>41677</v>
      </c>
      <c r="C146" s="8">
        <f>B146</f>
        <v>41677</v>
      </c>
      <c r="D146" s="15" t="s">
        <v>93</v>
      </c>
      <c r="E146" s="9" t="s">
        <v>5</v>
      </c>
      <c r="F146" s="15" t="s">
        <v>91</v>
      </c>
      <c r="G146" s="12" t="s">
        <v>92</v>
      </c>
      <c r="H146" s="12"/>
      <c r="I146" s="9" t="s">
        <v>22</v>
      </c>
      <c r="J146" s="9">
        <v>1</v>
      </c>
      <c r="K146" s="9">
        <v>1</v>
      </c>
      <c r="L146" s="10">
        <v>1040</v>
      </c>
    </row>
    <row r="147" spans="2:12" s="4" customFormat="1" ht="18.75" hidden="1" customHeight="1" outlineLevel="1" x14ac:dyDescent="0.3">
      <c r="B147" s="7"/>
      <c r="C147" s="29" t="s">
        <v>310</v>
      </c>
      <c r="D147" s="15"/>
      <c r="E147" s="9"/>
      <c r="F147" s="15"/>
      <c r="G147" s="12"/>
      <c r="H147" s="12"/>
      <c r="I147" s="9"/>
      <c r="J147" s="9"/>
      <c r="K147" s="9"/>
      <c r="L147" s="10">
        <f>SUBTOTAL(9,L145:L146)</f>
        <v>0</v>
      </c>
    </row>
    <row r="148" spans="2:12" ht="37.5" hidden="1" customHeight="1" outlineLevel="2" x14ac:dyDescent="0.3">
      <c r="B148" s="7">
        <v>41660</v>
      </c>
      <c r="C148" s="8">
        <f>B148</f>
        <v>41660</v>
      </c>
      <c r="D148" s="15" t="s">
        <v>93</v>
      </c>
      <c r="E148" s="9" t="s">
        <v>5</v>
      </c>
      <c r="F148" s="15" t="s">
        <v>282</v>
      </c>
      <c r="G148" s="9" t="s">
        <v>90</v>
      </c>
      <c r="H148" s="9"/>
      <c r="I148" s="9" t="s">
        <v>22</v>
      </c>
      <c r="J148" s="9">
        <v>4</v>
      </c>
      <c r="K148" s="9">
        <v>1</v>
      </c>
      <c r="L148" s="10">
        <v>2600</v>
      </c>
    </row>
    <row r="149" spans="2:12" s="4" customFormat="1" ht="18.75" hidden="1" customHeight="1" outlineLevel="1" x14ac:dyDescent="0.3">
      <c r="B149" s="7"/>
      <c r="C149" s="29" t="s">
        <v>311</v>
      </c>
      <c r="D149" s="15"/>
      <c r="E149" s="9"/>
      <c r="F149" s="15"/>
      <c r="G149" s="9"/>
      <c r="H149" s="9"/>
      <c r="I149" s="9"/>
      <c r="J149" s="9"/>
      <c r="K149" s="9"/>
      <c r="L149" s="10">
        <f>SUBTOTAL(9,L148:L148)</f>
        <v>0</v>
      </c>
    </row>
    <row r="150" spans="2:12" ht="37.5" hidden="1" customHeight="1" outlineLevel="2" x14ac:dyDescent="0.3">
      <c r="B150" s="7">
        <v>41631</v>
      </c>
      <c r="C150" s="8">
        <f>B150</f>
        <v>41631</v>
      </c>
      <c r="D150" s="15" t="s">
        <v>93</v>
      </c>
      <c r="E150" s="9" t="s">
        <v>5</v>
      </c>
      <c r="F150" s="15" t="s">
        <v>185</v>
      </c>
      <c r="G150" s="12" t="s">
        <v>186</v>
      </c>
      <c r="H150" s="12"/>
      <c r="I150" s="9" t="s">
        <v>22</v>
      </c>
      <c r="J150" s="9">
        <v>2</v>
      </c>
      <c r="K150" s="9">
        <v>1</v>
      </c>
      <c r="L150" s="10">
        <v>1560</v>
      </c>
    </row>
    <row r="151" spans="2:12" ht="18.75" hidden="1" customHeight="1" outlineLevel="2" x14ac:dyDescent="0.3">
      <c r="B151" s="7">
        <v>41625</v>
      </c>
      <c r="C151" s="8">
        <f>B151</f>
        <v>41625</v>
      </c>
      <c r="D151" s="15" t="s">
        <v>93</v>
      </c>
      <c r="E151" s="9" t="s">
        <v>5</v>
      </c>
      <c r="F151" s="15" t="s">
        <v>183</v>
      </c>
      <c r="G151" s="9" t="s">
        <v>184</v>
      </c>
      <c r="H151" s="9"/>
      <c r="I151" s="9" t="s">
        <v>53</v>
      </c>
      <c r="J151" s="9">
        <v>1</v>
      </c>
      <c r="K151" s="9">
        <v>1</v>
      </c>
      <c r="L151" s="10">
        <v>975</v>
      </c>
    </row>
    <row r="152" spans="2:12" s="4" customFormat="1" ht="18.75" hidden="1" customHeight="1" outlineLevel="2" x14ac:dyDescent="0.3">
      <c r="B152" s="7">
        <v>41625</v>
      </c>
      <c r="C152" s="8">
        <f>B152</f>
        <v>41625</v>
      </c>
      <c r="D152" s="15" t="s">
        <v>138</v>
      </c>
      <c r="E152" s="9" t="s">
        <v>29</v>
      </c>
      <c r="F152" s="15" t="s">
        <v>196</v>
      </c>
      <c r="G152" s="9" t="s">
        <v>184</v>
      </c>
      <c r="H152" s="9"/>
      <c r="I152" s="9" t="s">
        <v>53</v>
      </c>
      <c r="J152" s="9">
        <v>1</v>
      </c>
      <c r="K152" s="9">
        <v>1</v>
      </c>
      <c r="L152" s="10">
        <v>780</v>
      </c>
    </row>
    <row r="153" spans="2:12" ht="18.75" hidden="1" customHeight="1" outlineLevel="2" x14ac:dyDescent="0.3">
      <c r="B153" s="7">
        <v>41621</v>
      </c>
      <c r="C153" s="8">
        <f>B153</f>
        <v>41621</v>
      </c>
      <c r="D153" s="15" t="s">
        <v>138</v>
      </c>
      <c r="E153" s="9" t="s">
        <v>29</v>
      </c>
      <c r="F153" s="15" t="s">
        <v>181</v>
      </c>
      <c r="G153" s="12" t="s">
        <v>182</v>
      </c>
      <c r="H153" s="12"/>
      <c r="I153" s="9" t="s">
        <v>34</v>
      </c>
      <c r="J153" s="9">
        <v>1</v>
      </c>
      <c r="K153" s="9">
        <v>1</v>
      </c>
      <c r="L153" s="10">
        <v>520</v>
      </c>
    </row>
    <row r="154" spans="2:12" ht="18.75" hidden="1" customHeight="1" outlineLevel="2" x14ac:dyDescent="0.3">
      <c r="B154" s="7">
        <v>41620</v>
      </c>
      <c r="C154" s="8">
        <f>B154</f>
        <v>41620</v>
      </c>
      <c r="D154" s="15" t="s">
        <v>93</v>
      </c>
      <c r="E154" s="9" t="s">
        <v>5</v>
      </c>
      <c r="F154" s="15" t="s">
        <v>181</v>
      </c>
      <c r="G154" s="9" t="s">
        <v>182</v>
      </c>
      <c r="H154" s="9"/>
      <c r="I154" s="9" t="s">
        <v>34</v>
      </c>
      <c r="J154" s="9">
        <v>1</v>
      </c>
      <c r="K154" s="9">
        <v>1</v>
      </c>
      <c r="L154" s="10">
        <v>780</v>
      </c>
    </row>
    <row r="155" spans="2:12" s="4" customFormat="1" ht="18.75" hidden="1" customHeight="1" outlineLevel="1" x14ac:dyDescent="0.3">
      <c r="B155" s="7"/>
      <c r="C155" s="29" t="s">
        <v>312</v>
      </c>
      <c r="D155" s="15"/>
      <c r="E155" s="9"/>
      <c r="F155" s="15"/>
      <c r="G155" s="9"/>
      <c r="H155" s="9"/>
      <c r="I155" s="9"/>
      <c r="J155" s="9"/>
      <c r="K155" s="9"/>
      <c r="L155" s="10">
        <f>SUBTOTAL(9,L150:L154)</f>
        <v>0</v>
      </c>
    </row>
    <row r="156" spans="2:12" ht="18.75" hidden="1" customHeight="1" outlineLevel="2" x14ac:dyDescent="0.3">
      <c r="B156" s="7">
        <v>41598</v>
      </c>
      <c r="C156" s="8">
        <f>B156</f>
        <v>41598</v>
      </c>
      <c r="D156" s="15" t="s">
        <v>93</v>
      </c>
      <c r="E156" s="9" t="s">
        <v>5</v>
      </c>
      <c r="F156" s="15" t="s">
        <v>179</v>
      </c>
      <c r="G156" s="12" t="s">
        <v>180</v>
      </c>
      <c r="H156" s="12"/>
      <c r="I156" s="9" t="s">
        <v>127</v>
      </c>
      <c r="J156" s="9">
        <v>3</v>
      </c>
      <c r="K156" s="9">
        <v>1</v>
      </c>
      <c r="L156" s="10">
        <v>2080</v>
      </c>
    </row>
    <row r="157" spans="2:12" ht="18.75" hidden="1" customHeight="1" outlineLevel="2" x14ac:dyDescent="0.3">
      <c r="B157" s="7">
        <v>41591</v>
      </c>
      <c r="C157" s="8">
        <f>B157</f>
        <v>41591</v>
      </c>
      <c r="D157" s="15" t="s">
        <v>193</v>
      </c>
      <c r="E157" s="9" t="s">
        <v>29</v>
      </c>
      <c r="F157" s="15" t="s">
        <v>194</v>
      </c>
      <c r="G157" s="9" t="s">
        <v>195</v>
      </c>
      <c r="H157" s="9"/>
      <c r="I157" s="9" t="s">
        <v>65</v>
      </c>
      <c r="J157" s="9">
        <v>5</v>
      </c>
      <c r="K157" s="9">
        <v>1</v>
      </c>
      <c r="L157" s="10">
        <v>1950</v>
      </c>
    </row>
    <row r="158" spans="2:12" ht="18.75" hidden="1" customHeight="1" outlineLevel="2" x14ac:dyDescent="0.3">
      <c r="B158" s="7">
        <v>41589</v>
      </c>
      <c r="C158" s="8">
        <f>B158</f>
        <v>41589</v>
      </c>
      <c r="D158" s="15" t="s">
        <v>93</v>
      </c>
      <c r="E158" s="9" t="s">
        <v>5</v>
      </c>
      <c r="F158" s="15" t="s">
        <v>177</v>
      </c>
      <c r="G158" s="12" t="s">
        <v>178</v>
      </c>
      <c r="H158" s="12"/>
      <c r="I158" s="9" t="s">
        <v>27</v>
      </c>
      <c r="J158" s="9">
        <v>3</v>
      </c>
      <c r="K158" s="9">
        <v>1</v>
      </c>
      <c r="L158" s="10">
        <v>2080</v>
      </c>
    </row>
    <row r="159" spans="2:12" ht="37.5" hidden="1" customHeight="1" outlineLevel="2" x14ac:dyDescent="0.3">
      <c r="B159" s="7">
        <v>41589</v>
      </c>
      <c r="C159" s="8">
        <f>B159</f>
        <v>41589</v>
      </c>
      <c r="D159" s="15" t="s">
        <v>93</v>
      </c>
      <c r="E159" s="9" t="s">
        <v>5</v>
      </c>
      <c r="F159" s="15" t="s">
        <v>175</v>
      </c>
      <c r="G159" s="9" t="s">
        <v>176</v>
      </c>
      <c r="H159" s="9"/>
      <c r="I159" s="9" t="s">
        <v>22</v>
      </c>
      <c r="J159" s="9">
        <v>1</v>
      </c>
      <c r="K159" s="9">
        <v>1</v>
      </c>
      <c r="L159" s="10">
        <v>1040</v>
      </c>
    </row>
    <row r="160" spans="2:12" s="4" customFormat="1" ht="18.75" hidden="1" customHeight="1" outlineLevel="1" x14ac:dyDescent="0.3">
      <c r="B160" s="7"/>
      <c r="C160" s="29" t="s">
        <v>313</v>
      </c>
      <c r="D160" s="15"/>
      <c r="E160" s="9"/>
      <c r="F160" s="15"/>
      <c r="G160" s="9"/>
      <c r="H160" s="9"/>
      <c r="I160" s="9"/>
      <c r="J160" s="9"/>
      <c r="K160" s="9"/>
      <c r="L160" s="10">
        <f>SUBTOTAL(9,L156:L159)</f>
        <v>0</v>
      </c>
    </row>
    <row r="161" spans="2:12" ht="37.5" hidden="1" customHeight="1" outlineLevel="2" x14ac:dyDescent="0.3">
      <c r="B161" s="7">
        <v>41570</v>
      </c>
      <c r="C161" s="8">
        <f>B161</f>
        <v>41570</v>
      </c>
      <c r="D161" s="15" t="s">
        <v>93</v>
      </c>
      <c r="E161" s="9" t="s">
        <v>5</v>
      </c>
      <c r="F161" s="15" t="s">
        <v>173</v>
      </c>
      <c r="G161" s="12" t="s">
        <v>174</v>
      </c>
      <c r="H161" s="12"/>
      <c r="I161" s="9" t="s">
        <v>22</v>
      </c>
      <c r="J161" s="9">
        <v>1</v>
      </c>
      <c r="K161" s="9">
        <v>1</v>
      </c>
      <c r="L161" s="10">
        <v>1040</v>
      </c>
    </row>
    <row r="162" spans="2:12" ht="18.75" hidden="1" customHeight="1" outlineLevel="2" x14ac:dyDescent="0.3">
      <c r="B162" s="7">
        <v>41551</v>
      </c>
      <c r="C162" s="8">
        <f>B162</f>
        <v>41551</v>
      </c>
      <c r="D162" s="15" t="s">
        <v>3</v>
      </c>
      <c r="E162" s="9" t="s">
        <v>5</v>
      </c>
      <c r="F162" s="15" t="s">
        <v>172</v>
      </c>
      <c r="G162" s="9" t="s">
        <v>166</v>
      </c>
      <c r="H162" s="9"/>
      <c r="I162" s="9" t="s">
        <v>167</v>
      </c>
      <c r="J162" s="9">
        <v>2</v>
      </c>
      <c r="K162" s="9">
        <v>1</v>
      </c>
      <c r="L162" s="10">
        <v>1560</v>
      </c>
    </row>
    <row r="163" spans="2:12" s="4" customFormat="1" ht="18.75" hidden="1" customHeight="1" outlineLevel="2" x14ac:dyDescent="0.3">
      <c r="B163" s="7">
        <v>41551</v>
      </c>
      <c r="C163" s="8">
        <f>B163</f>
        <v>41551</v>
      </c>
      <c r="D163" s="15" t="s">
        <v>93</v>
      </c>
      <c r="E163" s="9" t="s">
        <v>5</v>
      </c>
      <c r="F163" s="15" t="s">
        <v>170</v>
      </c>
      <c r="G163" s="12" t="s">
        <v>171</v>
      </c>
      <c r="H163" s="12"/>
      <c r="I163" s="9" t="s">
        <v>22</v>
      </c>
      <c r="J163" s="9">
        <v>0.5</v>
      </c>
      <c r="K163" s="9">
        <v>1</v>
      </c>
      <c r="L163" s="10">
        <v>1560</v>
      </c>
    </row>
    <row r="164" spans="2:12" ht="18.75" hidden="1" customHeight="1" outlineLevel="2" x14ac:dyDescent="0.3">
      <c r="B164" s="7">
        <v>41548</v>
      </c>
      <c r="C164" s="8">
        <f>B164</f>
        <v>41548</v>
      </c>
      <c r="D164" s="15" t="s">
        <v>93</v>
      </c>
      <c r="E164" s="9" t="s">
        <v>5</v>
      </c>
      <c r="F164" s="15" t="s">
        <v>168</v>
      </c>
      <c r="G164" s="9" t="s">
        <v>169</v>
      </c>
      <c r="H164" s="9"/>
      <c r="I164" s="9" t="s">
        <v>22</v>
      </c>
      <c r="J164" s="9">
        <v>3</v>
      </c>
      <c r="K164" s="9">
        <v>1</v>
      </c>
      <c r="L164" s="10">
        <v>2080</v>
      </c>
    </row>
    <row r="165" spans="2:12" s="4" customFormat="1" ht="18.75" hidden="1" customHeight="1" outlineLevel="1" x14ac:dyDescent="0.3">
      <c r="B165" s="7"/>
      <c r="C165" s="29" t="s">
        <v>314</v>
      </c>
      <c r="D165" s="15"/>
      <c r="E165" s="9"/>
      <c r="F165" s="15"/>
      <c r="G165" s="9"/>
      <c r="H165" s="9"/>
      <c r="I165" s="9"/>
      <c r="J165" s="9"/>
      <c r="K165" s="9"/>
      <c r="L165" s="10">
        <f>SUBTOTAL(9,L161:L164)</f>
        <v>0</v>
      </c>
    </row>
    <row r="166" spans="2:12" ht="18.75" hidden="1" customHeight="1" outlineLevel="2" x14ac:dyDescent="0.3">
      <c r="B166" s="7">
        <v>41537</v>
      </c>
      <c r="C166" s="8">
        <f>B166</f>
        <v>41537</v>
      </c>
      <c r="D166" s="15" t="s">
        <v>23</v>
      </c>
      <c r="E166" s="9" t="s">
        <v>5</v>
      </c>
      <c r="F166" s="15" t="s">
        <v>165</v>
      </c>
      <c r="G166" s="12" t="s">
        <v>166</v>
      </c>
      <c r="H166" s="12"/>
      <c r="I166" s="9" t="s">
        <v>167</v>
      </c>
      <c r="J166" s="9">
        <v>2</v>
      </c>
      <c r="K166" s="9">
        <v>1</v>
      </c>
      <c r="L166" s="10">
        <v>1560</v>
      </c>
    </row>
    <row r="167" spans="2:12" s="4" customFormat="1" ht="18.75" hidden="1" customHeight="1" outlineLevel="1" x14ac:dyDescent="0.3">
      <c r="B167" s="7"/>
      <c r="C167" s="29" t="s">
        <v>315</v>
      </c>
      <c r="D167" s="15"/>
      <c r="E167" s="9"/>
      <c r="F167" s="15"/>
      <c r="G167" s="12"/>
      <c r="H167" s="12"/>
      <c r="I167" s="9"/>
      <c r="J167" s="9"/>
      <c r="K167" s="9"/>
      <c r="L167" s="10">
        <f>SUBTOTAL(9,L166:L166)</f>
        <v>0</v>
      </c>
    </row>
    <row r="168" spans="2:12" s="4" customFormat="1" ht="18.75" hidden="1" customHeight="1" outlineLevel="2" x14ac:dyDescent="0.3">
      <c r="B168" s="7">
        <v>41508</v>
      </c>
      <c r="C168" s="8">
        <f>B168</f>
        <v>41508</v>
      </c>
      <c r="D168" s="15" t="s">
        <v>190</v>
      </c>
      <c r="E168" s="9" t="s">
        <v>29</v>
      </c>
      <c r="F168" s="15" t="s">
        <v>191</v>
      </c>
      <c r="G168" s="9" t="s">
        <v>192</v>
      </c>
      <c r="H168" s="9"/>
      <c r="I168" s="9" t="s">
        <v>22</v>
      </c>
      <c r="J168" s="9">
        <v>2</v>
      </c>
      <c r="K168" s="9">
        <v>1</v>
      </c>
      <c r="L168" s="10">
        <v>975</v>
      </c>
    </row>
    <row r="169" spans="2:12" s="4" customFormat="1" ht="18.75" hidden="1" customHeight="1" outlineLevel="2" x14ac:dyDescent="0.3">
      <c r="B169" s="7">
        <v>41508</v>
      </c>
      <c r="C169" s="8">
        <f>B169</f>
        <v>41508</v>
      </c>
      <c r="D169" s="15" t="s">
        <v>193</v>
      </c>
      <c r="E169" s="9" t="s">
        <v>29</v>
      </c>
      <c r="F169" s="15" t="s">
        <v>191</v>
      </c>
      <c r="G169" s="12" t="s">
        <v>260</v>
      </c>
      <c r="H169" s="12"/>
      <c r="I169" s="9" t="s">
        <v>22</v>
      </c>
      <c r="J169" s="9">
        <v>2</v>
      </c>
      <c r="K169" s="9">
        <v>1</v>
      </c>
      <c r="L169" s="10">
        <v>975</v>
      </c>
    </row>
    <row r="170" spans="2:12" ht="18.75" hidden="1" customHeight="1" outlineLevel="2" x14ac:dyDescent="0.3">
      <c r="B170" s="7">
        <v>41506</v>
      </c>
      <c r="C170" s="8">
        <f>B170</f>
        <v>41506</v>
      </c>
      <c r="D170" s="15" t="s">
        <v>93</v>
      </c>
      <c r="E170" s="9" t="s">
        <v>5</v>
      </c>
      <c r="F170" s="15" t="s">
        <v>163</v>
      </c>
      <c r="G170" s="9" t="s">
        <v>164</v>
      </c>
      <c r="H170" s="9"/>
      <c r="I170" s="9" t="s">
        <v>167</v>
      </c>
      <c r="J170" s="9">
        <v>3</v>
      </c>
      <c r="K170" s="9">
        <v>1</v>
      </c>
      <c r="L170" s="10">
        <v>2080</v>
      </c>
    </row>
    <row r="171" spans="2:12" ht="18.75" hidden="1" customHeight="1" outlineLevel="2" x14ac:dyDescent="0.3">
      <c r="B171" s="7">
        <v>41498</v>
      </c>
      <c r="C171" s="8">
        <f>B171</f>
        <v>41498</v>
      </c>
      <c r="D171" s="15" t="s">
        <v>93</v>
      </c>
      <c r="E171" s="9" t="s">
        <v>5</v>
      </c>
      <c r="F171" s="15" t="s">
        <v>161</v>
      </c>
      <c r="G171" s="12" t="s">
        <v>162</v>
      </c>
      <c r="H171" s="12"/>
      <c r="I171" s="9" t="s">
        <v>22</v>
      </c>
      <c r="J171" s="9">
        <v>1</v>
      </c>
      <c r="K171" s="9">
        <v>1</v>
      </c>
      <c r="L171" s="10">
        <v>1040</v>
      </c>
    </row>
    <row r="172" spans="2:12" s="4" customFormat="1" ht="18.75" hidden="1" customHeight="1" outlineLevel="1" x14ac:dyDescent="0.3">
      <c r="B172" s="7"/>
      <c r="C172" s="29" t="s">
        <v>316</v>
      </c>
      <c r="D172" s="15"/>
      <c r="E172" s="9"/>
      <c r="F172" s="15"/>
      <c r="G172" s="12"/>
      <c r="H172" s="12"/>
      <c r="I172" s="9"/>
      <c r="J172" s="9"/>
      <c r="K172" s="9"/>
      <c r="L172" s="10">
        <f>SUBTOTAL(9,L168:L171)</f>
        <v>0</v>
      </c>
    </row>
    <row r="173" spans="2:12" ht="18.75" hidden="1" customHeight="1" outlineLevel="2" x14ac:dyDescent="0.3">
      <c r="B173" s="7">
        <v>41485</v>
      </c>
      <c r="C173" s="8">
        <f>B173</f>
        <v>41485</v>
      </c>
      <c r="D173" s="15" t="s">
        <v>157</v>
      </c>
      <c r="E173" s="9" t="s">
        <v>5</v>
      </c>
      <c r="F173" s="15" t="s">
        <v>158</v>
      </c>
      <c r="G173" s="9" t="s">
        <v>159</v>
      </c>
      <c r="H173" s="9"/>
      <c r="I173" s="9" t="s">
        <v>160</v>
      </c>
      <c r="J173" s="9">
        <v>2</v>
      </c>
      <c r="K173" s="9">
        <v>1</v>
      </c>
      <c r="L173" s="10">
        <v>2080</v>
      </c>
    </row>
    <row r="174" spans="2:12" ht="18.75" hidden="1" customHeight="1" outlineLevel="2" x14ac:dyDescent="0.3">
      <c r="B174" s="7">
        <v>41473</v>
      </c>
      <c r="C174" s="8">
        <f>B174</f>
        <v>41473</v>
      </c>
      <c r="D174" s="15" t="s">
        <v>93</v>
      </c>
      <c r="E174" s="9" t="s">
        <v>5</v>
      </c>
      <c r="F174" s="15" t="s">
        <v>155</v>
      </c>
      <c r="G174" s="12" t="s">
        <v>156</v>
      </c>
      <c r="H174" s="12"/>
      <c r="I174" s="9" t="s">
        <v>22</v>
      </c>
      <c r="J174" s="9">
        <v>2</v>
      </c>
      <c r="K174" s="9">
        <v>1</v>
      </c>
      <c r="L174" s="10">
        <v>1560</v>
      </c>
    </row>
    <row r="175" spans="2:12" ht="37.5" hidden="1" customHeight="1" outlineLevel="2" x14ac:dyDescent="0.3">
      <c r="B175" s="7">
        <v>41456</v>
      </c>
      <c r="C175" s="8">
        <f>B175</f>
        <v>41456</v>
      </c>
      <c r="D175" s="15" t="s">
        <v>3</v>
      </c>
      <c r="E175" s="9" t="s">
        <v>5</v>
      </c>
      <c r="F175" s="15" t="s">
        <v>153</v>
      </c>
      <c r="G175" s="9" t="s">
        <v>154</v>
      </c>
      <c r="H175" s="9"/>
      <c r="I175" s="9" t="s">
        <v>27</v>
      </c>
      <c r="J175" s="9">
        <v>1</v>
      </c>
      <c r="K175" s="9">
        <v>1</v>
      </c>
      <c r="L175" s="10">
        <v>780</v>
      </c>
    </row>
    <row r="176" spans="2:12" s="4" customFormat="1" ht="18.75" hidden="1" customHeight="1" outlineLevel="1" x14ac:dyDescent="0.3">
      <c r="B176" s="7"/>
      <c r="C176" s="29" t="s">
        <v>317</v>
      </c>
      <c r="D176" s="15"/>
      <c r="E176" s="9"/>
      <c r="F176" s="15"/>
      <c r="G176" s="9"/>
      <c r="H176" s="9"/>
      <c r="I176" s="9"/>
      <c r="J176" s="9"/>
      <c r="K176" s="9"/>
      <c r="L176" s="10">
        <f>SUBTOTAL(9,L173:L175)</f>
        <v>0</v>
      </c>
    </row>
    <row r="177" spans="2:12" ht="18.75" hidden="1" customHeight="1" outlineLevel="2" x14ac:dyDescent="0.3">
      <c r="B177" s="7">
        <v>41449</v>
      </c>
      <c r="C177" s="8">
        <f>B177</f>
        <v>41449</v>
      </c>
      <c r="D177" s="15" t="s">
        <v>93</v>
      </c>
      <c r="E177" s="9" t="s">
        <v>5</v>
      </c>
      <c r="F177" s="15" t="s">
        <v>151</v>
      </c>
      <c r="G177" s="12" t="s">
        <v>152</v>
      </c>
      <c r="H177" s="12"/>
      <c r="I177" s="9" t="s">
        <v>112</v>
      </c>
      <c r="J177" s="9">
        <v>3</v>
      </c>
      <c r="K177" s="9">
        <v>1</v>
      </c>
      <c r="L177" s="10">
        <v>2080</v>
      </c>
    </row>
    <row r="178" spans="2:12" ht="18.75" hidden="1" customHeight="1" outlineLevel="2" x14ac:dyDescent="0.3">
      <c r="B178" s="7">
        <v>41449</v>
      </c>
      <c r="C178" s="8">
        <f>B178</f>
        <v>41449</v>
      </c>
      <c r="D178" s="15" t="s">
        <v>48</v>
      </c>
      <c r="E178" s="9" t="s">
        <v>5</v>
      </c>
      <c r="F178" s="15" t="s">
        <v>151</v>
      </c>
      <c r="G178" s="9" t="s">
        <v>152</v>
      </c>
      <c r="H178" s="9"/>
      <c r="I178" s="9" t="s">
        <v>22</v>
      </c>
      <c r="J178" s="9">
        <v>2.5</v>
      </c>
      <c r="K178" s="9">
        <v>1</v>
      </c>
      <c r="L178" s="10">
        <v>1820</v>
      </c>
    </row>
    <row r="179" spans="2:12" ht="37.5" hidden="1" customHeight="1" outlineLevel="2" x14ac:dyDescent="0.3">
      <c r="B179" s="7">
        <v>41435</v>
      </c>
      <c r="C179" s="8">
        <f>B179</f>
        <v>41435</v>
      </c>
      <c r="D179" s="15" t="s">
        <v>147</v>
      </c>
      <c r="E179" s="9" t="s">
        <v>5</v>
      </c>
      <c r="F179" s="15" t="s">
        <v>148</v>
      </c>
      <c r="G179" s="12" t="s">
        <v>149</v>
      </c>
      <c r="H179" s="12"/>
      <c r="I179" s="9" t="s">
        <v>150</v>
      </c>
      <c r="J179" s="9">
        <v>2</v>
      </c>
      <c r="K179" s="9">
        <v>1</v>
      </c>
      <c r="L179" s="10">
        <v>1560</v>
      </c>
    </row>
    <row r="180" spans="2:12" s="4" customFormat="1" ht="18.75" hidden="1" customHeight="1" outlineLevel="1" x14ac:dyDescent="0.3">
      <c r="B180" s="7"/>
      <c r="C180" s="29" t="s">
        <v>318</v>
      </c>
      <c r="D180" s="15"/>
      <c r="E180" s="9"/>
      <c r="F180" s="15"/>
      <c r="G180" s="12"/>
      <c r="H180" s="12"/>
      <c r="I180" s="9"/>
      <c r="J180" s="9"/>
      <c r="K180" s="9"/>
      <c r="L180" s="10">
        <f>SUBTOTAL(9,L177:L179)</f>
        <v>0</v>
      </c>
    </row>
    <row r="181" spans="2:12" ht="18.75" hidden="1" customHeight="1" outlineLevel="2" x14ac:dyDescent="0.3">
      <c r="B181" s="7">
        <v>41422</v>
      </c>
      <c r="C181" s="8">
        <f>B181</f>
        <v>41422</v>
      </c>
      <c r="D181" s="15" t="s">
        <v>187</v>
      </c>
      <c r="E181" s="9" t="s">
        <v>29</v>
      </c>
      <c r="F181" s="15" t="s">
        <v>188</v>
      </c>
      <c r="G181" s="9" t="s">
        <v>189</v>
      </c>
      <c r="H181" s="9"/>
      <c r="I181" s="9" t="s">
        <v>22</v>
      </c>
      <c r="J181" s="9">
        <v>2</v>
      </c>
      <c r="K181" s="9">
        <v>1</v>
      </c>
      <c r="L181" s="10">
        <v>975</v>
      </c>
    </row>
    <row r="182" spans="2:12" ht="18.75" hidden="1" customHeight="1" outlineLevel="2" x14ac:dyDescent="0.3">
      <c r="B182" s="7">
        <v>41416</v>
      </c>
      <c r="C182" s="8">
        <f>B182</f>
        <v>41416</v>
      </c>
      <c r="D182" s="15" t="s">
        <v>93</v>
      </c>
      <c r="E182" s="9" t="s">
        <v>5</v>
      </c>
      <c r="F182" s="15" t="s">
        <v>145</v>
      </c>
      <c r="G182" s="12" t="s">
        <v>146</v>
      </c>
      <c r="H182" s="12"/>
      <c r="I182" s="9" t="s">
        <v>22</v>
      </c>
      <c r="J182" s="9">
        <v>1</v>
      </c>
      <c r="K182" s="9">
        <v>1</v>
      </c>
      <c r="L182" s="10">
        <v>1040</v>
      </c>
    </row>
    <row r="183" spans="2:12" ht="18.75" hidden="1" customHeight="1" outlineLevel="2" x14ac:dyDescent="0.3">
      <c r="B183" s="7">
        <v>41401</v>
      </c>
      <c r="C183" s="8">
        <f>B183</f>
        <v>41401</v>
      </c>
      <c r="D183" s="15" t="s">
        <v>93</v>
      </c>
      <c r="E183" s="9" t="s">
        <v>5</v>
      </c>
      <c r="F183" s="15" t="s">
        <v>115</v>
      </c>
      <c r="G183" s="9" t="s">
        <v>144</v>
      </c>
      <c r="H183" s="9"/>
      <c r="I183" s="9" t="s">
        <v>22</v>
      </c>
      <c r="J183" s="9">
        <v>2.5</v>
      </c>
      <c r="K183" s="9">
        <v>1</v>
      </c>
      <c r="L183" s="10">
        <v>1820</v>
      </c>
    </row>
    <row r="184" spans="2:12" s="4" customFormat="1" ht="18.75" hidden="1" customHeight="1" outlineLevel="1" x14ac:dyDescent="0.3">
      <c r="B184" s="7"/>
      <c r="C184" s="29" t="s">
        <v>319</v>
      </c>
      <c r="D184" s="15"/>
      <c r="E184" s="9"/>
      <c r="F184" s="15"/>
      <c r="G184" s="9"/>
      <c r="H184" s="9"/>
      <c r="I184" s="9"/>
      <c r="J184" s="9"/>
      <c r="K184" s="9"/>
      <c r="L184" s="10">
        <f>SUBTOTAL(9,L181:L183)</f>
        <v>0</v>
      </c>
    </row>
    <row r="185" spans="2:12" ht="18.75" hidden="1" customHeight="1" outlineLevel="2" x14ac:dyDescent="0.3">
      <c r="B185" s="7">
        <v>41393</v>
      </c>
      <c r="C185" s="8">
        <f>B185</f>
        <v>41393</v>
      </c>
      <c r="D185" s="15" t="s">
        <v>93</v>
      </c>
      <c r="E185" s="9" t="s">
        <v>5</v>
      </c>
      <c r="F185" s="15" t="s">
        <v>142</v>
      </c>
      <c r="G185" s="12" t="s">
        <v>143</v>
      </c>
      <c r="H185" s="12"/>
      <c r="I185" s="9" t="s">
        <v>22</v>
      </c>
      <c r="J185" s="9">
        <v>2.5</v>
      </c>
      <c r="K185" s="9">
        <v>1</v>
      </c>
      <c r="L185" s="10">
        <v>1820</v>
      </c>
    </row>
    <row r="186" spans="2:12" ht="18.75" hidden="1" customHeight="1" outlineLevel="2" x14ac:dyDescent="0.3">
      <c r="B186" s="7">
        <v>41393</v>
      </c>
      <c r="C186" s="8">
        <f>B186</f>
        <v>41393</v>
      </c>
      <c r="D186" s="15" t="s">
        <v>48</v>
      </c>
      <c r="E186" s="9" t="s">
        <v>5</v>
      </c>
      <c r="F186" s="15" t="s">
        <v>142</v>
      </c>
      <c r="G186" s="9" t="s">
        <v>143</v>
      </c>
      <c r="H186" s="9"/>
      <c r="I186" s="9" t="s">
        <v>22</v>
      </c>
      <c r="J186" s="9">
        <v>2.5</v>
      </c>
      <c r="K186" s="9">
        <v>1</v>
      </c>
      <c r="L186" s="10">
        <v>1820</v>
      </c>
    </row>
    <row r="187" spans="2:12" s="4" customFormat="1" ht="18.75" hidden="1" customHeight="1" outlineLevel="1" x14ac:dyDescent="0.3">
      <c r="B187" s="7"/>
      <c r="C187" s="29" t="s">
        <v>320</v>
      </c>
      <c r="D187" s="15"/>
      <c r="E187" s="9"/>
      <c r="F187" s="15"/>
      <c r="G187" s="9"/>
      <c r="H187" s="9"/>
      <c r="I187" s="9"/>
      <c r="J187" s="9"/>
      <c r="K187" s="9"/>
      <c r="L187" s="10">
        <f>SUBTOTAL(9,L185:L186)</f>
        <v>0</v>
      </c>
    </row>
    <row r="188" spans="2:12" ht="18.75" hidden="1" customHeight="1" outlineLevel="2" x14ac:dyDescent="0.3">
      <c r="B188" s="7">
        <v>41313</v>
      </c>
      <c r="C188" s="8">
        <f>B188</f>
        <v>41313</v>
      </c>
      <c r="D188" s="15" t="s">
        <v>93</v>
      </c>
      <c r="E188" s="9" t="s">
        <v>5</v>
      </c>
      <c r="F188" s="15" t="s">
        <v>139</v>
      </c>
      <c r="G188" s="12" t="s">
        <v>140</v>
      </c>
      <c r="H188" s="12"/>
      <c r="I188" s="9" t="s">
        <v>141</v>
      </c>
      <c r="J188" s="9">
        <v>3</v>
      </c>
      <c r="K188" s="9">
        <v>1</v>
      </c>
      <c r="L188" s="10">
        <v>2080</v>
      </c>
    </row>
    <row r="189" spans="2:12" s="4" customFormat="1" ht="18.75" hidden="1" customHeight="1" outlineLevel="1" x14ac:dyDescent="0.3">
      <c r="B189" s="7"/>
      <c r="C189" s="29" t="s">
        <v>321</v>
      </c>
      <c r="D189" s="15"/>
      <c r="E189" s="9"/>
      <c r="F189" s="15"/>
      <c r="G189" s="12"/>
      <c r="H189" s="12"/>
      <c r="I189" s="9"/>
      <c r="J189" s="9"/>
      <c r="K189" s="9"/>
      <c r="L189" s="10">
        <f>SUBTOTAL(9,L188:L188)</f>
        <v>0</v>
      </c>
    </row>
    <row r="190" spans="2:12" ht="18.75" hidden="1" customHeight="1" outlineLevel="2" x14ac:dyDescent="0.3">
      <c r="B190" s="7">
        <v>41243</v>
      </c>
      <c r="C190" s="8">
        <f t="shared" ref="C190:C195" si="5">B190</f>
        <v>41243</v>
      </c>
      <c r="D190" s="15" t="s">
        <v>3</v>
      </c>
      <c r="E190" s="9" t="s">
        <v>5</v>
      </c>
      <c r="F190" s="26" t="s">
        <v>209</v>
      </c>
      <c r="G190" s="13" t="s">
        <v>210</v>
      </c>
      <c r="H190" s="13"/>
      <c r="I190" s="13" t="s">
        <v>211</v>
      </c>
      <c r="J190" s="13">
        <v>3</v>
      </c>
      <c r="K190" s="13">
        <v>1</v>
      </c>
      <c r="L190" s="10">
        <v>1972</v>
      </c>
    </row>
    <row r="191" spans="2:12" s="4" customFormat="1" ht="18.75" hidden="1" customHeight="1" outlineLevel="2" x14ac:dyDescent="0.3">
      <c r="B191" s="7">
        <v>41243</v>
      </c>
      <c r="C191" s="8">
        <f t="shared" si="5"/>
        <v>41243</v>
      </c>
      <c r="D191" s="15" t="s">
        <v>23</v>
      </c>
      <c r="E191" s="9" t="s">
        <v>5</v>
      </c>
      <c r="F191" s="26" t="s">
        <v>209</v>
      </c>
      <c r="G191" s="20" t="s">
        <v>210</v>
      </c>
      <c r="H191" s="20"/>
      <c r="I191" s="13" t="s">
        <v>211</v>
      </c>
      <c r="J191" s="13">
        <v>2</v>
      </c>
      <c r="K191" s="13">
        <v>1</v>
      </c>
      <c r="L191" s="10">
        <v>1479</v>
      </c>
    </row>
    <row r="192" spans="2:12" s="4" customFormat="1" ht="18.75" hidden="1" customHeight="1" outlineLevel="2" x14ac:dyDescent="0.3">
      <c r="B192" s="7">
        <v>41243</v>
      </c>
      <c r="C192" s="8">
        <f t="shared" si="5"/>
        <v>41243</v>
      </c>
      <c r="D192" s="15" t="s">
        <v>93</v>
      </c>
      <c r="E192" s="9" t="s">
        <v>5</v>
      </c>
      <c r="F192" s="26" t="s">
        <v>212</v>
      </c>
      <c r="G192" s="13" t="s">
        <v>213</v>
      </c>
      <c r="H192" s="13"/>
      <c r="I192" s="13" t="s">
        <v>53</v>
      </c>
      <c r="J192" s="13">
        <v>2</v>
      </c>
      <c r="K192" s="13">
        <v>1</v>
      </c>
      <c r="L192" s="10">
        <v>740.4</v>
      </c>
    </row>
    <row r="193" spans="2:14" s="4" customFormat="1" ht="37.5" hidden="1" customHeight="1" outlineLevel="2" x14ac:dyDescent="0.3">
      <c r="B193" s="7">
        <v>41243</v>
      </c>
      <c r="C193" s="8">
        <f t="shared" si="5"/>
        <v>41243</v>
      </c>
      <c r="D193" s="15" t="s">
        <v>216</v>
      </c>
      <c r="E193" s="9" t="s">
        <v>29</v>
      </c>
      <c r="F193" s="26" t="s">
        <v>219</v>
      </c>
      <c r="G193" s="20" t="s">
        <v>220</v>
      </c>
      <c r="H193" s="20"/>
      <c r="I193" s="13" t="s">
        <v>53</v>
      </c>
      <c r="J193" s="13" t="s">
        <v>202</v>
      </c>
      <c r="K193" s="13" t="s">
        <v>202</v>
      </c>
      <c r="L193" s="10">
        <v>493.6</v>
      </c>
    </row>
    <row r="194" spans="2:14" ht="37.5" hidden="1" customHeight="1" outlineLevel="2" x14ac:dyDescent="0.3">
      <c r="B194" s="7">
        <v>41240</v>
      </c>
      <c r="C194" s="8">
        <f t="shared" si="5"/>
        <v>41240</v>
      </c>
      <c r="D194" s="15" t="s">
        <v>3</v>
      </c>
      <c r="E194" s="9" t="s">
        <v>5</v>
      </c>
      <c r="F194" s="26" t="s">
        <v>207</v>
      </c>
      <c r="G194" s="13" t="s">
        <v>208</v>
      </c>
      <c r="H194" s="13"/>
      <c r="I194" s="13" t="s">
        <v>202</v>
      </c>
      <c r="J194" s="13" t="s">
        <v>202</v>
      </c>
      <c r="K194" s="13" t="s">
        <v>202</v>
      </c>
      <c r="L194" s="10">
        <v>1234</v>
      </c>
    </row>
    <row r="195" spans="2:14" ht="18.75" hidden="1" customHeight="1" outlineLevel="2" x14ac:dyDescent="0.3">
      <c r="B195" s="7">
        <v>41214</v>
      </c>
      <c r="C195" s="8">
        <f t="shared" si="5"/>
        <v>41214</v>
      </c>
      <c r="D195" s="15" t="s">
        <v>93</v>
      </c>
      <c r="E195" s="9" t="s">
        <v>5</v>
      </c>
      <c r="F195" s="26" t="s">
        <v>110</v>
      </c>
      <c r="G195" s="20" t="s">
        <v>206</v>
      </c>
      <c r="H195" s="20"/>
      <c r="I195" s="13" t="s">
        <v>22</v>
      </c>
      <c r="J195" s="13">
        <v>3</v>
      </c>
      <c r="K195" s="13">
        <v>1</v>
      </c>
      <c r="L195" s="10">
        <v>1972</v>
      </c>
    </row>
    <row r="196" spans="2:14" s="4" customFormat="1" ht="18.75" hidden="1" customHeight="1" outlineLevel="1" x14ac:dyDescent="0.3">
      <c r="B196" s="7"/>
      <c r="C196" s="29" t="s">
        <v>322</v>
      </c>
      <c r="D196" s="15"/>
      <c r="E196" s="9"/>
      <c r="F196" s="26"/>
      <c r="G196" s="20"/>
      <c r="H196" s="20"/>
      <c r="I196" s="13"/>
      <c r="J196" s="13"/>
      <c r="K196" s="13"/>
      <c r="L196" s="10">
        <f>SUBTOTAL(9,L190:L195)</f>
        <v>0</v>
      </c>
    </row>
    <row r="197" spans="2:14" ht="18.75" hidden="1" customHeight="1" outlineLevel="2" x14ac:dyDescent="0.3">
      <c r="B197" s="7">
        <v>41186</v>
      </c>
      <c r="C197" s="8">
        <f>B197</f>
        <v>41186</v>
      </c>
      <c r="D197" s="15" t="s">
        <v>216</v>
      </c>
      <c r="E197" s="9" t="s">
        <v>29</v>
      </c>
      <c r="F197" s="26" t="s">
        <v>217</v>
      </c>
      <c r="G197" s="13" t="s">
        <v>218</v>
      </c>
      <c r="H197" s="13"/>
      <c r="I197" s="13" t="s">
        <v>22</v>
      </c>
      <c r="J197" s="13" t="s">
        <v>202</v>
      </c>
      <c r="K197" s="13" t="s">
        <v>202</v>
      </c>
      <c r="L197" s="10">
        <v>1110.5999999999999</v>
      </c>
    </row>
    <row r="198" spans="2:14" ht="18.75" hidden="1" customHeight="1" outlineLevel="2" x14ac:dyDescent="0.3">
      <c r="B198" s="7">
        <v>41184</v>
      </c>
      <c r="C198" s="8">
        <f>B198</f>
        <v>41184</v>
      </c>
      <c r="D198" s="15" t="s">
        <v>93</v>
      </c>
      <c r="E198" s="9" t="s">
        <v>5</v>
      </c>
      <c r="F198" s="26" t="s">
        <v>204</v>
      </c>
      <c r="G198" s="20" t="s">
        <v>202</v>
      </c>
      <c r="H198" s="20"/>
      <c r="I198" s="13" t="s">
        <v>205</v>
      </c>
      <c r="J198" s="13">
        <v>2</v>
      </c>
      <c r="K198" s="13">
        <v>1</v>
      </c>
      <c r="L198" s="10">
        <v>1479</v>
      </c>
    </row>
    <row r="199" spans="2:14" ht="18.75" hidden="1" customHeight="1" outlineLevel="2" x14ac:dyDescent="0.3">
      <c r="B199" s="7">
        <v>41183</v>
      </c>
      <c r="C199" s="8">
        <f>B199</f>
        <v>41183</v>
      </c>
      <c r="D199" s="15" t="s">
        <v>93</v>
      </c>
      <c r="E199" s="9" t="s">
        <v>5</v>
      </c>
      <c r="F199" s="26" t="s">
        <v>201</v>
      </c>
      <c r="G199" s="13" t="s">
        <v>203</v>
      </c>
      <c r="H199" s="13"/>
      <c r="I199" s="13" t="s">
        <v>19</v>
      </c>
      <c r="J199" s="13">
        <v>1</v>
      </c>
      <c r="K199" s="13">
        <v>1</v>
      </c>
      <c r="L199" s="10">
        <v>986</v>
      </c>
      <c r="M199" s="6"/>
      <c r="N199" s="6"/>
    </row>
    <row r="200" spans="2:14" s="4" customFormat="1" ht="18.75" hidden="1" customHeight="1" outlineLevel="1" x14ac:dyDescent="0.3">
      <c r="B200" s="16"/>
      <c r="C200" s="29" t="s">
        <v>323</v>
      </c>
      <c r="D200" s="25"/>
      <c r="E200" s="17"/>
      <c r="F200" s="27"/>
      <c r="G200" s="13"/>
      <c r="H200" s="21"/>
      <c r="I200" s="21"/>
      <c r="J200" s="21"/>
      <c r="K200" s="21"/>
      <c r="L200" s="22">
        <f>SUBTOTAL(9,L197:L199)</f>
        <v>0</v>
      </c>
      <c r="M200" s="6"/>
      <c r="N200" s="6"/>
    </row>
    <row r="201" spans="2:14" ht="18.75" hidden="1" customHeight="1" outlineLevel="2" x14ac:dyDescent="0.3">
      <c r="B201" s="16">
        <v>41134</v>
      </c>
      <c r="C201" s="8">
        <f>B201</f>
        <v>41134</v>
      </c>
      <c r="D201" s="25" t="s">
        <v>93</v>
      </c>
      <c r="E201" s="17" t="s">
        <v>5</v>
      </c>
      <c r="F201" s="27" t="s">
        <v>202</v>
      </c>
      <c r="G201" s="20" t="s">
        <v>202</v>
      </c>
      <c r="H201" s="30"/>
      <c r="I201" s="21" t="s">
        <v>202</v>
      </c>
      <c r="J201" s="21" t="s">
        <v>202</v>
      </c>
      <c r="K201" s="21" t="s">
        <v>202</v>
      </c>
      <c r="L201" s="22">
        <v>1479</v>
      </c>
    </row>
    <row r="202" spans="2:14" ht="18.75" hidden="1" customHeight="1" outlineLevel="2" x14ac:dyDescent="0.3">
      <c r="B202" s="7">
        <v>41127</v>
      </c>
      <c r="C202" s="8">
        <f>B202</f>
        <v>41127</v>
      </c>
      <c r="D202" s="15" t="s">
        <v>93</v>
      </c>
      <c r="E202" s="9" t="s">
        <v>5</v>
      </c>
      <c r="F202" s="26" t="s">
        <v>202</v>
      </c>
      <c r="G202" s="13" t="s">
        <v>202</v>
      </c>
      <c r="H202" s="13"/>
      <c r="I202" s="13" t="s">
        <v>202</v>
      </c>
      <c r="J202" s="13" t="s">
        <v>202</v>
      </c>
      <c r="K202" s="13" t="s">
        <v>202</v>
      </c>
      <c r="L202" s="10">
        <v>1727.6</v>
      </c>
    </row>
    <row r="203" spans="2:14" s="4" customFormat="1" ht="18.75" hidden="1" customHeight="1" outlineLevel="1" x14ac:dyDescent="0.3">
      <c r="B203" s="7"/>
      <c r="C203" s="29" t="s">
        <v>324</v>
      </c>
      <c r="D203" s="15"/>
      <c r="E203" s="9"/>
      <c r="F203" s="26"/>
      <c r="G203" s="13"/>
      <c r="H203" s="13"/>
      <c r="I203" s="13"/>
      <c r="J203" s="13"/>
      <c r="K203" s="13"/>
      <c r="L203" s="10">
        <f>SUBTOTAL(9,L201:L202)</f>
        <v>0</v>
      </c>
    </row>
    <row r="204" spans="2:14" ht="18.75" hidden="1" customHeight="1" outlineLevel="2" x14ac:dyDescent="0.3">
      <c r="B204" s="7">
        <v>41100</v>
      </c>
      <c r="C204" s="8">
        <f>B204</f>
        <v>41100</v>
      </c>
      <c r="D204" s="15" t="s">
        <v>93</v>
      </c>
      <c r="E204" s="9" t="s">
        <v>5</v>
      </c>
      <c r="F204" s="26" t="s">
        <v>197</v>
      </c>
      <c r="G204" s="20" t="s">
        <v>202</v>
      </c>
      <c r="H204" s="20"/>
      <c r="I204" s="13" t="s">
        <v>198</v>
      </c>
      <c r="J204" s="13">
        <v>1.5</v>
      </c>
      <c r="K204" s="13">
        <v>1</v>
      </c>
      <c r="L204" s="10">
        <v>1480.8</v>
      </c>
    </row>
    <row r="205" spans="2:14" ht="18.75" hidden="1" customHeight="1" outlineLevel="2" x14ac:dyDescent="0.3">
      <c r="B205" s="7">
        <v>41100</v>
      </c>
      <c r="C205" s="8">
        <f>B205</f>
        <v>41100</v>
      </c>
      <c r="D205" s="15" t="s">
        <v>199</v>
      </c>
      <c r="E205" s="9" t="s">
        <v>5</v>
      </c>
      <c r="F205" s="26" t="s">
        <v>200</v>
      </c>
      <c r="G205" s="13" t="s">
        <v>202</v>
      </c>
      <c r="H205" s="13"/>
      <c r="I205" s="13" t="s">
        <v>65</v>
      </c>
      <c r="J205" s="13">
        <v>1</v>
      </c>
      <c r="K205" s="13">
        <v>1</v>
      </c>
      <c r="L205" s="10">
        <v>1234</v>
      </c>
    </row>
    <row r="206" spans="2:14" ht="18.75" hidden="1" customHeight="1" outlineLevel="2" x14ac:dyDescent="0.3">
      <c r="B206" s="7">
        <v>41100</v>
      </c>
      <c r="C206" s="8">
        <f>B206</f>
        <v>41100</v>
      </c>
      <c r="D206" s="15" t="s">
        <v>187</v>
      </c>
      <c r="E206" s="9" t="s">
        <v>29</v>
      </c>
      <c r="F206" s="28" t="s">
        <v>200</v>
      </c>
      <c r="G206" s="20" t="s">
        <v>202</v>
      </c>
      <c r="H206" s="20"/>
      <c r="I206" s="13" t="s">
        <v>22</v>
      </c>
      <c r="J206" s="13">
        <v>2</v>
      </c>
      <c r="K206" s="13">
        <v>0</v>
      </c>
      <c r="L206" s="10">
        <v>1234</v>
      </c>
    </row>
    <row r="207" spans="2:14" ht="18.75" hidden="1" customHeight="1" outlineLevel="2" x14ac:dyDescent="0.3">
      <c r="B207" s="7">
        <v>41100</v>
      </c>
      <c r="C207" s="8">
        <f>B207</f>
        <v>41100</v>
      </c>
      <c r="D207" s="15" t="s">
        <v>190</v>
      </c>
      <c r="E207" s="9" t="s">
        <v>29</v>
      </c>
      <c r="F207" s="26" t="s">
        <v>214</v>
      </c>
      <c r="G207" s="13" t="s">
        <v>215</v>
      </c>
      <c r="H207" s="13"/>
      <c r="I207" s="13" t="s">
        <v>65</v>
      </c>
      <c r="J207" s="13">
        <v>2.5</v>
      </c>
      <c r="K207" s="13">
        <v>0</v>
      </c>
      <c r="L207" s="10">
        <v>1727.6</v>
      </c>
    </row>
    <row r="208" spans="2:14" ht="18.75" hidden="1" customHeight="1" outlineLevel="2" x14ac:dyDescent="0.3">
      <c r="B208" s="7">
        <v>41100</v>
      </c>
      <c r="C208" s="8">
        <f>B208</f>
        <v>41100</v>
      </c>
      <c r="D208" s="15" t="s">
        <v>216</v>
      </c>
      <c r="E208" s="9" t="s">
        <v>29</v>
      </c>
      <c r="F208" s="26" t="s">
        <v>200</v>
      </c>
      <c r="G208" s="20" t="s">
        <v>215</v>
      </c>
      <c r="H208" s="20"/>
      <c r="I208" s="13" t="s">
        <v>65</v>
      </c>
      <c r="J208" s="13">
        <v>2.5</v>
      </c>
      <c r="K208" s="13">
        <v>0</v>
      </c>
      <c r="L208" s="10">
        <v>1727.6</v>
      </c>
    </row>
    <row r="209" spans="1:12" s="4" customFormat="1" ht="18.75" hidden="1" customHeight="1" outlineLevel="1" x14ac:dyDescent="0.3">
      <c r="B209" s="7"/>
      <c r="C209" s="29" t="s">
        <v>325</v>
      </c>
      <c r="D209" s="15"/>
      <c r="E209" s="9"/>
      <c r="F209" s="26"/>
      <c r="G209" s="20"/>
      <c r="H209" s="20"/>
      <c r="I209" s="13"/>
      <c r="J209" s="13"/>
      <c r="K209" s="13"/>
      <c r="L209" s="10">
        <f>SUBTOTAL(9,L204:L208)</f>
        <v>0</v>
      </c>
    </row>
    <row r="210" spans="1:12" s="4" customFormat="1" ht="21" customHeight="1" outlineLevel="1" x14ac:dyDescent="0.25">
      <c r="A210" s="4">
        <v>0</v>
      </c>
      <c r="B210" s="36" t="s">
        <v>366</v>
      </c>
      <c r="C210" s="37"/>
      <c r="D210" s="38"/>
      <c r="E210" s="38"/>
      <c r="F210" s="38"/>
      <c r="G210" s="38"/>
      <c r="H210" s="38"/>
      <c r="I210" s="38"/>
      <c r="J210" s="38"/>
      <c r="K210" s="38"/>
      <c r="L210" s="39"/>
    </row>
    <row r="211" spans="1:12" s="4" customFormat="1" ht="21" customHeight="1" outlineLevel="1" x14ac:dyDescent="0.25">
      <c r="B211" s="40"/>
      <c r="C211" s="41"/>
      <c r="D211" s="42"/>
      <c r="E211" s="42"/>
      <c r="F211" s="42"/>
      <c r="G211" s="42"/>
      <c r="H211" s="42"/>
      <c r="I211" s="42"/>
      <c r="J211" s="42"/>
      <c r="K211" s="42"/>
      <c r="L211" s="43"/>
    </row>
    <row r="212" spans="1:12" s="4" customFormat="1" ht="21" customHeight="1" x14ac:dyDescent="0.25">
      <c r="B212" s="44"/>
      <c r="C212" s="45"/>
      <c r="D212" s="46"/>
      <c r="E212" s="46"/>
      <c r="F212" s="46"/>
      <c r="G212" s="46"/>
      <c r="H212" s="46"/>
      <c r="I212" s="46"/>
      <c r="J212" s="46"/>
      <c r="K212" s="46"/>
      <c r="L212" s="47"/>
    </row>
    <row r="213" spans="1:12" x14ac:dyDescent="0.25">
      <c r="B213" s="1"/>
      <c r="C213" s="1"/>
      <c r="D213" s="1"/>
      <c r="E213" s="1"/>
      <c r="F213" s="1"/>
      <c r="J213" s="5"/>
      <c r="K213" s="5"/>
    </row>
    <row r="214" spans="1:12" x14ac:dyDescent="0.25">
      <c r="B214" s="1"/>
      <c r="C214" s="1"/>
      <c r="D214" s="1"/>
      <c r="E214" s="1"/>
      <c r="F214" s="1"/>
      <c r="J214" s="5"/>
      <c r="K214" s="5"/>
    </row>
    <row r="215" spans="1:12" x14ac:dyDescent="0.25">
      <c r="B215" s="1"/>
      <c r="C215" s="1"/>
      <c r="D215" s="1"/>
      <c r="E215" s="1"/>
      <c r="F215" s="1"/>
      <c r="J215" s="5"/>
      <c r="K215" s="5"/>
    </row>
    <row r="216" spans="1:12" x14ac:dyDescent="0.25">
      <c r="B216" s="1"/>
      <c r="C216" s="1"/>
      <c r="D216" s="1"/>
      <c r="E216" s="1"/>
      <c r="F216" s="1"/>
      <c r="J216" s="5"/>
      <c r="K216" s="5"/>
    </row>
    <row r="217" spans="1:12" x14ac:dyDescent="0.25">
      <c r="B217" s="1"/>
      <c r="C217" s="1"/>
      <c r="D217" s="1"/>
      <c r="E217" s="1"/>
      <c r="F217" s="1"/>
      <c r="J217" s="5"/>
      <c r="K217" s="5"/>
    </row>
    <row r="218" spans="1:12" x14ac:dyDescent="0.25">
      <c r="B218" s="1"/>
      <c r="C218" s="1"/>
      <c r="D218" s="1"/>
      <c r="E218" s="1"/>
      <c r="F218" s="1"/>
      <c r="J218" s="5"/>
      <c r="K218" s="5"/>
    </row>
    <row r="219" spans="1:12" x14ac:dyDescent="0.25">
      <c r="B219" s="1"/>
      <c r="C219" s="1"/>
      <c r="D219" s="1"/>
      <c r="E219" s="1"/>
      <c r="F219" s="1"/>
    </row>
    <row r="220" spans="1:12" x14ac:dyDescent="0.25">
      <c r="B220" s="1"/>
      <c r="C220" s="1"/>
      <c r="D220" s="1"/>
      <c r="E220" s="1"/>
      <c r="F220" s="1"/>
    </row>
    <row r="221" spans="1:12" x14ac:dyDescent="0.25">
      <c r="B221" s="1"/>
      <c r="C221" s="1"/>
      <c r="D221" s="1"/>
      <c r="E221" s="1"/>
      <c r="F221" s="1"/>
    </row>
    <row r="222" spans="1:12" x14ac:dyDescent="0.25">
      <c r="B222" s="1"/>
      <c r="C222" s="1"/>
      <c r="D222" s="1"/>
      <c r="E222" s="1"/>
      <c r="F222" s="1"/>
    </row>
    <row r="223" spans="1:12" x14ac:dyDescent="0.25">
      <c r="B223" s="1"/>
      <c r="C223" s="1"/>
      <c r="D223" s="1"/>
      <c r="E223" s="1"/>
      <c r="F223" s="1"/>
    </row>
    <row r="224" spans="1:12" x14ac:dyDescent="0.25">
      <c r="B224" s="1"/>
      <c r="C224" s="1"/>
      <c r="D224" s="1"/>
      <c r="E224" s="1"/>
      <c r="F224" s="1"/>
    </row>
    <row r="225" spans="2:6" x14ac:dyDescent="0.25">
      <c r="B225" s="1"/>
      <c r="C225" s="1"/>
      <c r="D225" s="1"/>
      <c r="E225" s="1"/>
      <c r="F225" s="1"/>
    </row>
    <row r="226" spans="2:6" x14ac:dyDescent="0.25">
      <c r="B226" s="1"/>
      <c r="C226" s="1"/>
      <c r="D226" s="1"/>
      <c r="E226" s="1"/>
      <c r="F226" s="1"/>
    </row>
    <row r="227" spans="2:6" x14ac:dyDescent="0.25">
      <c r="B227" s="1"/>
      <c r="C227" s="1"/>
      <c r="D227" s="1"/>
      <c r="E227" s="1"/>
      <c r="F227" s="1"/>
    </row>
    <row r="228" spans="2:6" x14ac:dyDescent="0.25">
      <c r="B228" s="1"/>
      <c r="C228" s="1"/>
      <c r="D228" s="1"/>
      <c r="E228" s="1"/>
      <c r="F228" s="1"/>
    </row>
    <row r="229" spans="2:6" x14ac:dyDescent="0.25">
      <c r="B229" s="1"/>
      <c r="C229" s="1"/>
      <c r="D229" s="1"/>
      <c r="E229" s="1"/>
      <c r="F229" s="1"/>
    </row>
    <row r="230" spans="2:6" x14ac:dyDescent="0.25">
      <c r="B230" s="1"/>
      <c r="C230" s="1"/>
      <c r="D230" s="1"/>
      <c r="E230" s="1"/>
      <c r="F230" s="1"/>
    </row>
    <row r="231" spans="2:6" x14ac:dyDescent="0.25">
      <c r="B231" s="1"/>
      <c r="C231" s="1"/>
      <c r="D231" s="1"/>
      <c r="E231" s="1"/>
      <c r="F231" s="1"/>
    </row>
    <row r="232" spans="2:6" x14ac:dyDescent="0.25">
      <c r="B232" s="1"/>
      <c r="C232" s="1"/>
      <c r="D232" s="1"/>
      <c r="E232" s="1"/>
      <c r="F232" s="1"/>
    </row>
    <row r="233" spans="2:6" x14ac:dyDescent="0.25">
      <c r="B233" s="1"/>
      <c r="C233" s="1"/>
      <c r="D233" s="1"/>
      <c r="E233" s="1"/>
      <c r="F233" s="1"/>
    </row>
    <row r="234" spans="2:6" x14ac:dyDescent="0.25">
      <c r="B234" s="1"/>
      <c r="C234" s="1"/>
      <c r="D234" s="1"/>
      <c r="E234" s="1"/>
      <c r="F234" s="1"/>
    </row>
    <row r="235" spans="2:6" x14ac:dyDescent="0.25">
      <c r="B235" s="1"/>
      <c r="C235" s="1"/>
      <c r="D235" s="1"/>
      <c r="E235" s="1"/>
      <c r="F235" s="1"/>
    </row>
    <row r="236" spans="2:6" x14ac:dyDescent="0.25">
      <c r="B236" s="1"/>
      <c r="C236" s="1"/>
      <c r="D236" s="1"/>
      <c r="E236" s="1"/>
      <c r="F236" s="1"/>
    </row>
    <row r="237" spans="2:6" x14ac:dyDescent="0.25">
      <c r="B237" s="1"/>
      <c r="C237" s="1"/>
      <c r="D237" s="1"/>
      <c r="E237" s="1"/>
      <c r="F237" s="1"/>
    </row>
    <row r="238" spans="2:6" x14ac:dyDescent="0.25">
      <c r="B238" s="1"/>
      <c r="C238" s="1"/>
      <c r="D238" s="1"/>
      <c r="E238" s="1"/>
      <c r="F238" s="1"/>
    </row>
    <row r="239" spans="2:6" x14ac:dyDescent="0.25">
      <c r="B239" s="1"/>
      <c r="C239" s="1"/>
      <c r="D239" s="1"/>
      <c r="E239" s="1"/>
      <c r="F239" s="1"/>
    </row>
    <row r="240" spans="2:6" x14ac:dyDescent="0.25">
      <c r="B240" s="1"/>
      <c r="C240" s="1"/>
      <c r="D240" s="1"/>
      <c r="E240" s="1"/>
      <c r="F240" s="1"/>
    </row>
    <row r="241" spans="2:6" x14ac:dyDescent="0.25">
      <c r="B241" s="1"/>
      <c r="C241" s="1"/>
      <c r="D241" s="1"/>
      <c r="E241" s="1"/>
      <c r="F241" s="1"/>
    </row>
    <row r="242" spans="2:6" x14ac:dyDescent="0.25">
      <c r="B242" s="1"/>
      <c r="C242" s="1"/>
      <c r="D242" s="1"/>
      <c r="E242" s="1"/>
      <c r="F242" s="1"/>
    </row>
    <row r="243" spans="2:6" x14ac:dyDescent="0.25">
      <c r="B243" s="1"/>
      <c r="C243" s="1"/>
      <c r="D243" s="1"/>
      <c r="E243" s="1"/>
      <c r="F243" s="1"/>
    </row>
    <row r="244" spans="2:6" x14ac:dyDescent="0.25">
      <c r="B244" s="1"/>
      <c r="C244" s="1"/>
      <c r="D244" s="1"/>
      <c r="E244" s="1"/>
      <c r="F244" s="1"/>
    </row>
    <row r="245" spans="2:6" x14ac:dyDescent="0.25">
      <c r="B245" s="1"/>
      <c r="C245" s="1"/>
      <c r="D245" s="1"/>
      <c r="E245" s="1"/>
      <c r="F245" s="1"/>
    </row>
    <row r="246" spans="2:6" x14ac:dyDescent="0.25">
      <c r="B246" s="1"/>
      <c r="C246" s="1"/>
      <c r="D246" s="1"/>
      <c r="E246" s="1"/>
      <c r="F246" s="1"/>
    </row>
    <row r="247" spans="2:6" x14ac:dyDescent="0.25">
      <c r="B247" s="1"/>
      <c r="C247" s="1"/>
      <c r="D247" s="1"/>
      <c r="E247" s="1"/>
      <c r="F247" s="1"/>
    </row>
    <row r="248" spans="2:6" x14ac:dyDescent="0.25">
      <c r="B248" s="1"/>
      <c r="C248" s="1"/>
      <c r="D248" s="1"/>
      <c r="E248" s="1"/>
      <c r="F248" s="1"/>
    </row>
    <row r="249" spans="2:6" x14ac:dyDescent="0.25">
      <c r="B249" s="1"/>
      <c r="C249" s="1"/>
      <c r="D249" s="1"/>
      <c r="E249" s="1"/>
      <c r="F249" s="1"/>
    </row>
    <row r="250" spans="2:6" x14ac:dyDescent="0.25">
      <c r="B250" s="1"/>
      <c r="C250" s="1"/>
      <c r="D250" s="1"/>
      <c r="E250" s="1"/>
      <c r="F250" s="1"/>
    </row>
    <row r="251" spans="2:6" x14ac:dyDescent="0.25">
      <c r="B251" s="1"/>
      <c r="C251" s="1"/>
      <c r="D251" s="1"/>
      <c r="E251" s="1"/>
      <c r="F251" s="1"/>
    </row>
    <row r="252" spans="2:6" x14ac:dyDescent="0.25">
      <c r="B252" s="1"/>
      <c r="C252" s="1"/>
      <c r="D252" s="1"/>
      <c r="E252" s="1"/>
      <c r="F252" s="1"/>
    </row>
    <row r="253" spans="2:6" x14ac:dyDescent="0.25">
      <c r="B253" s="1"/>
      <c r="C253" s="1"/>
      <c r="D253" s="1"/>
      <c r="E253" s="1"/>
      <c r="F253" s="1"/>
    </row>
    <row r="254" spans="2:6" x14ac:dyDescent="0.25">
      <c r="B254" s="1"/>
      <c r="C254" s="1"/>
      <c r="D254" s="1"/>
      <c r="E254" s="1"/>
      <c r="F254" s="1"/>
    </row>
    <row r="255" spans="2:6" x14ac:dyDescent="0.25">
      <c r="B255" s="1"/>
      <c r="C255" s="1"/>
      <c r="D255" s="1"/>
      <c r="E255" s="1"/>
      <c r="F255" s="1"/>
    </row>
    <row r="256" spans="2:6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1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  <row r="664" spans="2:6" x14ac:dyDescent="0.25">
      <c r="B664" s="1"/>
      <c r="C664" s="1"/>
      <c r="D664" s="1"/>
      <c r="E664" s="1"/>
      <c r="F664" s="1"/>
    </row>
    <row r="665" spans="2:6" x14ac:dyDescent="0.25">
      <c r="B665" s="1"/>
      <c r="C665" s="1"/>
      <c r="D665" s="1"/>
      <c r="E665" s="1"/>
      <c r="F665" s="1"/>
    </row>
    <row r="666" spans="2:6" x14ac:dyDescent="0.25">
      <c r="B666" s="1"/>
      <c r="C666" s="1"/>
      <c r="D666" s="1"/>
      <c r="E666" s="1"/>
      <c r="F666" s="1"/>
    </row>
    <row r="667" spans="2:6" x14ac:dyDescent="0.25">
      <c r="B667" s="1"/>
      <c r="C667" s="1"/>
      <c r="D667" s="1"/>
      <c r="E667" s="1"/>
      <c r="F667" s="1"/>
    </row>
    <row r="668" spans="2:6" x14ac:dyDescent="0.25">
      <c r="B668" s="1"/>
      <c r="C668" s="1"/>
      <c r="D668" s="1"/>
      <c r="E668" s="1"/>
      <c r="F668" s="1"/>
    </row>
    <row r="669" spans="2:6" x14ac:dyDescent="0.25">
      <c r="B669" s="1"/>
      <c r="C669" s="1"/>
      <c r="D669" s="1"/>
      <c r="E669" s="1"/>
      <c r="F669" s="1"/>
    </row>
    <row r="670" spans="2:6" x14ac:dyDescent="0.25">
      <c r="B670" s="1"/>
      <c r="C670" s="1"/>
      <c r="D670" s="1"/>
      <c r="E670" s="1"/>
      <c r="F670" s="1"/>
    </row>
    <row r="671" spans="2:6" x14ac:dyDescent="0.25">
      <c r="B671" s="1"/>
      <c r="C671" s="1"/>
      <c r="D671" s="1"/>
      <c r="E671" s="1"/>
      <c r="F671" s="1"/>
    </row>
    <row r="672" spans="2:6" x14ac:dyDescent="0.25">
      <c r="B672" s="1"/>
      <c r="C672" s="1"/>
      <c r="D672" s="1"/>
      <c r="E672" s="1"/>
      <c r="F672" s="1"/>
    </row>
    <row r="673" spans="2:6" x14ac:dyDescent="0.25">
      <c r="B673" s="1"/>
      <c r="C673" s="1"/>
      <c r="D673" s="1"/>
      <c r="E673" s="1"/>
      <c r="F673" s="1"/>
    </row>
    <row r="674" spans="2:6" x14ac:dyDescent="0.25">
      <c r="B674" s="1"/>
      <c r="C674" s="1"/>
      <c r="D674" s="1"/>
      <c r="E674" s="1"/>
      <c r="F674" s="1"/>
    </row>
    <row r="675" spans="2:6" x14ac:dyDescent="0.25">
      <c r="B675" s="1"/>
      <c r="C675" s="1"/>
      <c r="D675" s="1"/>
      <c r="E675" s="1"/>
      <c r="F675" s="1"/>
    </row>
    <row r="676" spans="2:6" x14ac:dyDescent="0.25">
      <c r="B676" s="1"/>
      <c r="C676" s="1"/>
      <c r="D676" s="1"/>
      <c r="E676" s="1"/>
      <c r="F676" s="1"/>
    </row>
    <row r="677" spans="2:6" x14ac:dyDescent="0.25">
      <c r="B677" s="1"/>
      <c r="C677" s="1"/>
      <c r="D677" s="1"/>
      <c r="E677" s="1"/>
      <c r="F677" s="1"/>
    </row>
    <row r="678" spans="2:6" x14ac:dyDescent="0.25">
      <c r="B678" s="1"/>
      <c r="C678" s="1"/>
      <c r="D678" s="1"/>
      <c r="E678" s="1"/>
      <c r="F678" s="1"/>
    </row>
    <row r="679" spans="2:6" x14ac:dyDescent="0.25">
      <c r="B679" s="1"/>
      <c r="C679" s="1"/>
      <c r="D679" s="1"/>
      <c r="E679" s="1"/>
      <c r="F679" s="1"/>
    </row>
    <row r="680" spans="2:6" x14ac:dyDescent="0.25">
      <c r="B680" s="1"/>
      <c r="C680" s="1"/>
      <c r="D680" s="1"/>
      <c r="E680" s="1"/>
      <c r="F680" s="1"/>
    </row>
    <row r="681" spans="2:6" x14ac:dyDescent="0.25">
      <c r="B681" s="1"/>
      <c r="C681" s="1"/>
      <c r="D681" s="1"/>
      <c r="E681" s="1"/>
      <c r="F681" s="1"/>
    </row>
    <row r="682" spans="2:6" x14ac:dyDescent="0.25">
      <c r="B682" s="1"/>
      <c r="C682" s="1"/>
      <c r="D682" s="1"/>
      <c r="E682" s="1"/>
      <c r="F682" s="1"/>
    </row>
    <row r="683" spans="2:6" x14ac:dyDescent="0.25">
      <c r="B683" s="1"/>
      <c r="C683" s="1"/>
      <c r="D683" s="1"/>
      <c r="E683" s="1"/>
      <c r="F683" s="1"/>
    </row>
    <row r="684" spans="2:6" x14ac:dyDescent="0.25">
      <c r="B684" s="1"/>
      <c r="C684" s="1"/>
      <c r="D684" s="1"/>
      <c r="E684" s="1"/>
      <c r="F684" s="1"/>
    </row>
    <row r="685" spans="2:6" x14ac:dyDescent="0.25">
      <c r="B685" s="1"/>
      <c r="C685" s="1"/>
      <c r="D685" s="1"/>
      <c r="E685" s="1"/>
      <c r="F685" s="1"/>
    </row>
    <row r="686" spans="2:6" x14ac:dyDescent="0.25">
      <c r="B686" s="1"/>
      <c r="C686" s="1"/>
      <c r="D686" s="1"/>
      <c r="E686" s="1"/>
      <c r="F686" s="1"/>
    </row>
    <row r="687" spans="2:6" x14ac:dyDescent="0.25">
      <c r="B687" s="1"/>
      <c r="C687" s="1"/>
      <c r="D687" s="1"/>
      <c r="E687" s="1"/>
      <c r="F687" s="1"/>
    </row>
    <row r="688" spans="2:6" x14ac:dyDescent="0.25">
      <c r="B688" s="1"/>
      <c r="C688" s="1"/>
      <c r="D688" s="1"/>
      <c r="E688" s="1"/>
      <c r="F688" s="1"/>
    </row>
    <row r="689" spans="2:6" x14ac:dyDescent="0.25">
      <c r="B689" s="1"/>
      <c r="C689" s="1"/>
      <c r="D689" s="1"/>
      <c r="E689" s="1"/>
      <c r="F689" s="1"/>
    </row>
  </sheetData>
  <autoFilter ref="B8:L210">
    <filterColumn colId="0">
      <filters>
        <dateGroupItem year="2016" month="12" dateTimeGrouping="month"/>
      </filters>
    </filterColumn>
    <sortState ref="B6:K141">
      <sortCondition descending="1" ref="B5:B141"/>
    </sortState>
  </autoFilter>
  <mergeCells count="2">
    <mergeCell ref="B5:E5"/>
    <mergeCell ref="B210:L212"/>
  </mergeCells>
  <pageMargins left="0.48" right="0.25" top="1.45" bottom="0.75" header="0.3" footer="0.3"/>
  <pageSetup paperSize="9" scale="39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DIARIAS e AUXÍLIO DESLOCAMENTO</vt:lpstr>
      <vt:lpstr>'DIARIAS e AUXÍLIO DESLOCAMENTO'!Area_de_impressao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CAUCEARÁ</cp:lastModifiedBy>
  <cp:lastPrinted>2017-02-09T14:39:59Z</cp:lastPrinted>
  <dcterms:created xsi:type="dcterms:W3CDTF">2016-07-14T16:49:38Z</dcterms:created>
  <dcterms:modified xsi:type="dcterms:W3CDTF">2020-08-21T15:42:33Z</dcterms:modified>
</cp:coreProperties>
</file>