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2018\Site Diárias 2018\"/>
    </mc:Choice>
  </mc:AlternateContent>
  <xr:revisionPtr revIDLastSave="0" documentId="10_ncr:8100000_{A9ECC78D-0641-49D4-9843-4E2DA6078296}" xr6:coauthVersionLast="33" xr6:coauthVersionMax="33" xr10:uidLastSave="{00000000-0000-0000-0000-000000000000}"/>
  <bookViews>
    <workbookView xWindow="0" yWindow="0" windowWidth="20490" windowHeight="7530" tabRatio="605" xr2:uid="{00000000-000D-0000-FFFF-FFFF00000000}"/>
  </bookViews>
  <sheets>
    <sheet name="DIARIAS e AUXÍLIO DESLOCAMENTO" sheetId="2" r:id="rId1"/>
  </sheets>
  <definedNames>
    <definedName name="_xlnm._FilterDatabase" localSheetId="0" hidden="1">'DIARIAS e AUXÍLIO DESLOCAMENTO'!$B$8:$M$327</definedName>
    <definedName name="_xlnm.Print_Area" localSheetId="0">'DIARIAS e AUXÍLIO DESLOCAMENTO'!$B$3:$M$336</definedName>
  </definedNames>
  <calcPr calcId="162913"/>
</workbook>
</file>

<file path=xl/calcChain.xml><?xml version="1.0" encoding="utf-8"?>
<calcChain xmlns="http://schemas.openxmlformats.org/spreadsheetml/2006/main">
  <c r="M331" i="2" l="1"/>
  <c r="M317" i="2"/>
  <c r="M318" i="2"/>
  <c r="M330" i="2"/>
  <c r="M329" i="2"/>
  <c r="M328" i="2"/>
  <c r="M320" i="2"/>
  <c r="M319" i="2"/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<sst xmlns="http://schemas.openxmlformats.org/spreadsheetml/2006/main" count="1438" uniqueCount="552">
  <si>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</si>
  <si>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</si>
  <si>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</si>
  <si>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</si>
  <si>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</si>
  <si>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</si>
  <si>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</si>
  <si>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</si>
  <si>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</si>
  <si>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</si>
  <si>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</si>
  <si>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</si>
  <si>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</si>
  <si>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</si>
  <si>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</si>
  <si>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</si>
  <si>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</si>
  <si>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</si>
  <si>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</si>
  <si>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</si>
  <si>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</si>
  <si>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</si>
  <si>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</si>
  <si>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</si>
  <si>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</si>
  <si>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</si>
  <si>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</si>
  <si>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</si>
  <si>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</si>
  <si>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</si>
  <si>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</si>
  <si>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</si>
  <si>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</si>
  <si>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</si>
  <si>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</si>
  <si>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</si>
  <si>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</si>
  <si>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</si>
  <si>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</si>
  <si>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</si>
  <si>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</si>
  <si>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</si>
  <si>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</si>
  <si>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</si>
  <si>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</si>
  <si>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</si>
  <si>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</si>
  <si>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</si>
  <si>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</si>
  <si>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</si>
  <si>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</si>
  <si>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</si>
  <si>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</si>
  <si>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</si>
  <si>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</si>
  <si>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</si>
  <si>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</si>
  <si>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</si>
  <si>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</si>
  <si>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</si>
  <si>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</si>
  <si>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</si>
  <si>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</si>
  <si>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</si>
  <si>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</si>
  <si>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</si>
  <si>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</si>
  <si>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</si>
  <si>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</si>
  <si>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</si>
  <si>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</si>
  <si>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</si>
  <si>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</si>
  <si>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</si>
  <si>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</si>
  <si>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</si>
  <si>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</si>
  <si>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</si>
  <si>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</si>
  <si>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</si>
  <si>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</si>
  <si>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</si>
  <si>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</si>
  <si>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</si>
  <si>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</si>
  <si>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</si>
  <si>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</si>
  <si>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</si>
  <si>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</si>
  <si>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</si>
  <si>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</si>
  <si>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</si>
  <si>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</si>
  <si>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</si>
  <si>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</si>
  <si>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</si>
  <si>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</si>
  <si>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</si>
  <si>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</si>
  <si>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</si>
  <si>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</si>
  <si>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</si>
  <si>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</si>
  <si>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</si>
  <si>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</si>
  <si>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</si>
  <si>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</si>
  <si>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</si>
  <si>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</si>
  <si>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</si>
  <si>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</si>
  <si>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</si>
  <si>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</si>
  <si>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</si>
  <si>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</si>
  <si>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</si>
  <si>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</si>
  <si>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</si>
  <si>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</si>
  <si>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</si>
  <si>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</si>
  <si>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</si>
  <si>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</si>
  <si>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</si>
  <si>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</si>
  <si>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</si>
  <si>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</si>
  <si>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</si>
  <si>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</si>
  <si>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</si>
  <si>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</si>
  <si>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</si>
  <si>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</si>
  <si>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</si>
  <si>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</si>
  <si>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</si>
  <si>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</si>
  <si>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</si>
  <si>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</si>
  <si>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</si>
  <si>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</si>
  <si>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</si>
  <si>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</si>
  <si>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</si>
  <si>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</si>
  <si>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</si>
  <si>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</si>
  <si>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</si>
  <si>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</si>
  <si>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</si>
  <si>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</si>
  <si>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</si>
  <si>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</si>
  <si>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</si>
  <si>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</si>
  <si>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</si>
  <si>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</si>
  <si>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</si>
  <si>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</si>
  <si>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</si>
  <si>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</si>
  <si>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</si>
  <si>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</si>
  <si>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</si>
  <si>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</si>
  <si>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</si>
  <si>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</si>
  <si>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</si>
  <si>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</si>
  <si>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</si>
  <si>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</si>
  <si>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</si>
  <si>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</si>
  <si>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</si>
  <si>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</si>
  <si>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</si>
  <si>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</si>
  <si>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</si>
  <si>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</si>
  <si>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</si>
  <si>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</si>
  <si>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</si>
  <si>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</si>
  <si>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</si>
  <si>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</si>
  <si>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</si>
  <si>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</si>
  <si>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</si>
  <si>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</si>
  <si>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</si>
  <si>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</si>
  <si>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</si>
  <si>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</si>
  <si>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</si>
  <si>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</si>
  <si>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</si>
  <si>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</si>
  <si>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</si>
  <si>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</si>
  <si>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</si>
  <si>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</si>
  <si>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</si>
  <si>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</si>
  <si>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</si>
  <si>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</si>
  <si>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</si>
  <si>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</si>
  <si>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</si>
  <si>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</si>
  <si>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</si>
  <si>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</si>
  <si>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</si>
  <si>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</si>
  <si>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</si>
  <si>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</si>
  <si>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</si>
  <si>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</si>
  <si>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</si>
  <si>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</si>
  <si>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</si>
  <si>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</si>
  <si>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</si>
  <si>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</si>
  <si>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</si>
  <si>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</si>
  <si>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</si>
  <si>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</si>
  <si>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</si>
  <si>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</si>
  <si>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</si>
  <si>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</si>
  <si>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</si>
  <si>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</si>
  <si>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</si>
  <si>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</si>
  <si>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</si>
  <si>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</si>
  <si>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</si>
  <si>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</si>
  <si>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</si>
  <si>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</si>
  <si>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</si>
  <si>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</si>
  <si>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</si>
  <si>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</si>
  <si>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</si>
  <si>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</si>
  <si>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</si>
  <si>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</si>
  <si>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</si>
  <si>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</si>
  <si>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</si>
  <si>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</si>
  <si>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</si>
  <si>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</si>
  <si>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</si>
  <si>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</si>
  <si>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</si>
  <si>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</si>
  <si>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</si>
  <si>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</si>
  <si>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</si>
  <si>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</si>
  <si>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</si>
  <si>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</si>
  <si>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</si>
  <si>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</si>
  <si>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</si>
  <si>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</si>
  <si>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</si>
  <si>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</si>
  <si>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</si>
  <si>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</si>
  <si>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</si>
  <si>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</si>
  <si>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</si>
  <si>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</si>
  <si>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</si>
  <si>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</si>
  <si>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</si>
  <si>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</si>
  <si>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</si>
  <si>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</si>
  <si>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</si>
  <si>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</si>
  <si>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</si>
  <si>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</si>
  <si>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</si>
  <si>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</si>
  <si>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</si>
  <si>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</si>
  <si>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</si>
  <si>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</si>
  <si>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</si>
  <si>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</si>
  <si>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</si>
  <si>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</si>
  <si>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</si>
  <si>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</si>
  <si>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</si>
  <si>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</si>
  <si>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</si>
  <si>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</si>
  <si>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</si>
  <si>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</si>
  <si>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</si>
  <si>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</si>
  <si>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</si>
  <si>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</si>
  <si>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</si>
  <si>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</si>
  <si>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</si>
  <si>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</si>
  <si>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</si>
  <si>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</si>
  <si>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</si>
  <si>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</si>
  <si>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</si>
  <si>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</si>
  <si>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</si>
  <si>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</si>
  <si>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</si>
  <si>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</si>
  <si>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</si>
  <si>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</si>
  <si>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</si>
  <si>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</si>
  <si>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</si>
  <si>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</si>
  <si>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</si>
  <si>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</si>
  <si>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</si>
  <si>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</si>
  <si>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</si>
  <si>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</si>
  <si>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</si>
  <si>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</si>
  <si>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</si>
  <si>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</si>
  <si>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</si>
  <si>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</si>
  <si>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</si>
  <si>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</si>
  <si>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</si>
  <si>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</si>
  <si>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</si>
  <si>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</si>
  <si>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</si>
  <si>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</si>
  <si>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</si>
  <si>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</si>
  <si>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</si>
  <si>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</si>
  <si>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</si>
  <si>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</si>
  <si>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</si>
  <si>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</si>
  <si>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</si>
  <si>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</si>
  <si>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</si>
  <si>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</si>
  <si>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</si>
  <si>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</si>
  <si>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</si>
  <si>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</si>
  <si>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</si>
  <si>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</si>
  <si>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</si>
  <si>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</si>
  <si>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</si>
  <si>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</si>
  <si>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</si>
  <si>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</si>
  <si>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</si>
  <si>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</si>
  <si>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</si>
  <si>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</si>
  <si>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</si>
  <si>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</si>
  <si>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</si>
  <si>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</si>
  <si>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</si>
  <si>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</si>
  <si>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</si>
  <si>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</si>
  <si>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</si>
  <si>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</si>
  <si>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</si>
  <si>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</si>
  <si>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</si>
  <si>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</si>
  <si>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</si>
  <si>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</si>
  <si>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</si>
  <si>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</si>
  <si>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</si>
  <si>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</si>
  <si>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</si>
  <si>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</si>
  <si>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</si>
  <si>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</si>
  <si>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</si>
  <si>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</si>
  <si>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</si>
  <si>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</si>
  <si>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</si>
  <si>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</si>
  <si>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</si>
  <si>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</si>
  <si>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</si>
  <si>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</si>
  <si>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</si>
  <si>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</si>
  <si>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</si>
  <si>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</si>
  <si>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</si>
  <si>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</si>
  <si>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</si>
  <si>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</si>
  <si>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</si>
  <si>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</si>
  <si>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</si>
  <si>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</si>
  <si>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</si>
  <si>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</si>
  <si>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</si>
  <si>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</si>
  <si>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</si>
  <si>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</si>
  <si>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</si>
  <si>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</si>
  <si>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</si>
  <si>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</si>
  <si>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</si>
  <si>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</si>
  <si>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</si>
  <si>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</si>
  <si>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</si>
  <si>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</si>
  <si>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</si>
  <si>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</si>
  <si>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</si>
  <si>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</si>
  <si>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</si>
  <si>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</si>
  <si>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</si>
  <si>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</si>
  <si>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</si>
  <si>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</si>
  <si>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</si>
  <si>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</si>
  <si>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</si>
  <si>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</si>
  <si>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</si>
  <si>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</si>
  <si>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</si>
  <si>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</si>
  <si>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</si>
  <si>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</si>
  <si>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</si>
  <si>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</si>
  <si>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</si>
  <si>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</si>
  <si>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</si>
  <si>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</si>
  <si>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</si>
  <si>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</si>
  <si>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</si>
  <si>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</si>
  <si>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</si>
  <si>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</si>
  <si>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</si>
  <si>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</si>
  <si>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</si>
  <si>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</si>
  <si>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</si>
  <si>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</si>
  <si>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</si>
  <si>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</si>
  <si>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</si>
  <si>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</si>
  <si>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</si>
  <si>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</si>
  <si>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</si>
  <si>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</si>
  <si>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</si>
  <si>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</si>
  <si>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</si>
  <si>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</si>
  <si>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</si>
  <si>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</si>
  <si>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</si>
  <si>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</si>
  <si>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</si>
  <si>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</si>
  <si>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</si>
  <si>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</si>
  <si>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</si>
  <si>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</si>
  <si>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</si>
  <si>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</si>
  <si>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</si>
  <si>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</si>
  <si>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</si>
  <si>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</si>
  <si>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</si>
  <si>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</si>
  <si>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</si>
  <si>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</si>
  <si>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</si>
  <si>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</si>
  <si>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</si>
  <si>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</si>
  <si>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</si>
  <si>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</si>
  <si>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</si>
  <si>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</si>
  <si>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</si>
  <si>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</si>
  <si>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</si>
  <si>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</si>
  <si>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</si>
  <si>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</si>
  <si>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</si>
  <si>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</si>
  <si>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</si>
  <si>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</si>
  <si>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</si>
  <si>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</si>
  <si>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</si>
  <si>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</si>
  <si>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</si>
  <si>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</si>
  <si>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</si>
  <si>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NAPOLEÃO FERREIRA DA SILVA NETO</t>
  </si>
  <si>
    <t>TOTAL</t>
  </si>
  <si>
    <t>DESPACHO ADMINISTRATIVO</t>
  </si>
  <si>
    <t>DESPACHO ADMINISTRATIVO, REUNIÃO COM REPRESENTANTES DA UNIMED.</t>
  </si>
  <si>
    <t>02 de maio de 2018</t>
  </si>
  <si>
    <t>04 de maio de 2018</t>
  </si>
  <si>
    <t>08 de maio de 2018</t>
  </si>
  <si>
    <t>14 de maio de 2018</t>
  </si>
  <si>
    <t>Aracati/CE</t>
  </si>
  <si>
    <t>FISCALIZAÇÃO NA REGIÃO DO ARACATI</t>
  </si>
  <si>
    <t>III ENCONTRO NACIONAL DAS ACESSORIAS DE COMUNICAÇÃO DO CAU</t>
  </si>
  <si>
    <t>17 e 18 de maio de 2018</t>
  </si>
  <si>
    <t>IGOR CESAR LEITE PEREIRA MARTINS</t>
  </si>
  <si>
    <t>6° TREINAMENTO TÉCNICO PARA AS ACESSORIAS JURÍDICA E TÉCNICA DAS COMISSÕES DE ÉTICA E DISCIPLINA DOS CAU/UF</t>
  </si>
  <si>
    <t>18 de maio de 2018</t>
  </si>
  <si>
    <t>Sobral e Acaraú/CE</t>
  </si>
  <si>
    <t>22 a 24 de maio de 2018</t>
  </si>
  <si>
    <t>FISCALIZAÇÃO EM SOBRAL E ACARAÚ/CE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</si>
</sst>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1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12</xdr:col>
      <xdr:colOff>2136319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813"/>
  <sheetViews>
    <sheetView showGridLines="0" tabSelected="1" view="pageBreakPreview" zoomScale="46" zoomScaleNormal="70" zoomScaleSheetLayoutView="46" workbookViewId="0">
      <pane xSplit="4" ySplit="8" topLeftCell="I9" activePane="bottomRight" state="frozen"/>
      <selection pane="topRight" activeCell="C1" sqref="C1"/>
      <selection pane="bottomLeft" activeCell="A6" sqref="A6"/>
      <selection pane="bottomRight" activeCell="M332" sqref="M332"/>
    </sheetView>
  </sheetViews>
  <sheetFormatPr defaultRowHeight="15" outlineLevelRow="2" x14ac:dyDescent="0.25"/>
  <cols>
    <col min="1" max="1" width="1.28515625" style="4" customWidth="1"/>
    <col min="2" max="2" width="46.28515625" customWidth="1"/>
    <col min="3" max="3" width="9.5703125" style="4" hidden="1" customWidth="1"/>
    <col min="4" max="4" width="88.5703125" customWidth="1"/>
    <col min="5" max="5" width="30.5703125" customWidth="1"/>
    <col min="6" max="6" width="142" customWidth="1"/>
    <col min="7" max="7" width="128.42578125" bestFit="1" customWidth="1"/>
    <col min="8" max="8" width="40.85546875" style="4" customWidth="1"/>
    <col min="9" max="9" width="60.85546875" customWidth="1"/>
    <col min="10" max="10" width="33.140625" customWidth="1"/>
    <col min="11" max="11" width="41" customWidth="1"/>
    <col min="12" max="12" width="33.5703125" style="4" customWidth="1"/>
    <col min="13" max="13" width="33.5703125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87" t="s">
        <v>9</v>
      </c>
      <c r="C5" s="88"/>
      <c r="D5" s="87"/>
      <c r="E5" s="87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6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65">
        <v>43224</v>
      </c>
      <c r="C317" s="47"/>
      <c r="D317" s="69" t="s">
        <v>534</v>
      </c>
      <c r="E317" s="69" t="s">
        <v>5</v>
      </c>
      <c r="F317" s="70" t="s">
        <v>537</v>
      </c>
      <c r="G317" s="71" t="s">
        <v>538</v>
      </c>
      <c r="H317" s="71" t="s">
        <v>60</v>
      </c>
      <c r="I317" s="70" t="s">
        <v>60</v>
      </c>
      <c r="J317" s="71">
        <v>0.5</v>
      </c>
      <c r="K317" s="71">
        <v>0</v>
      </c>
      <c r="L317" s="72">
        <v>486</v>
      </c>
      <c r="M317" s="72">
        <f>(J317+K317)*L317</f>
        <v>243</v>
      </c>
    </row>
    <row r="318" spans="2:13" s="4" customFormat="1" ht="64.5" customHeight="1" outlineLevel="1" x14ac:dyDescent="0.25">
      <c r="B318" s="85">
        <v>43224</v>
      </c>
      <c r="C318" s="47"/>
      <c r="D318" s="86" t="s">
        <v>534</v>
      </c>
      <c r="E318" s="69" t="s">
        <v>5</v>
      </c>
      <c r="F318" s="70" t="s">
        <v>536</v>
      </c>
      <c r="G318" s="71" t="s">
        <v>539</v>
      </c>
      <c r="H318" s="71" t="s">
        <v>60</v>
      </c>
      <c r="I318" s="71" t="s">
        <v>60</v>
      </c>
      <c r="J318" s="71">
        <v>0.5</v>
      </c>
      <c r="K318" s="71">
        <v>0</v>
      </c>
      <c r="L318" s="72">
        <v>486</v>
      </c>
      <c r="M318" s="72">
        <f>(J318+K318)*L318</f>
        <v>243</v>
      </c>
    </row>
    <row r="319" spans="2:13" s="4" customFormat="1" ht="64.5" customHeight="1" outlineLevel="1" x14ac:dyDescent="0.25">
      <c r="B319" s="85">
        <v>43228</v>
      </c>
      <c r="C319" s="47"/>
      <c r="D319" s="86" t="s">
        <v>534</v>
      </c>
      <c r="E319" s="69" t="s">
        <v>5</v>
      </c>
      <c r="F319" s="70" t="s">
        <v>536</v>
      </c>
      <c r="G319" s="71" t="s">
        <v>540</v>
      </c>
      <c r="H319" s="71" t="s">
        <v>60</v>
      </c>
      <c r="I319" s="70" t="s">
        <v>60</v>
      </c>
      <c r="J319" s="71">
        <v>0.5</v>
      </c>
      <c r="K319" s="71">
        <v>0</v>
      </c>
      <c r="L319" s="72">
        <v>486</v>
      </c>
      <c r="M319" s="72">
        <f t="shared" ref="M319:M320" si="13">(J319+K319)*L319</f>
        <v>243</v>
      </c>
    </row>
    <row r="320" spans="2:13" s="4" customFormat="1" ht="64.5" customHeight="1" outlineLevel="1" x14ac:dyDescent="0.25">
      <c r="B320" s="85">
        <v>43234</v>
      </c>
      <c r="C320" s="47"/>
      <c r="D320" s="86" t="s">
        <v>522</v>
      </c>
      <c r="E320" s="69" t="s">
        <v>29</v>
      </c>
      <c r="F320" s="70" t="s">
        <v>543</v>
      </c>
      <c r="G320" s="71" t="s">
        <v>541</v>
      </c>
      <c r="H320" s="71" t="s">
        <v>60</v>
      </c>
      <c r="I320" s="70" t="s">
        <v>542</v>
      </c>
      <c r="J320" s="71">
        <v>1.5</v>
      </c>
      <c r="K320" s="71">
        <v>0</v>
      </c>
      <c r="L320" s="72">
        <v>324</v>
      </c>
      <c r="M320" s="72">
        <f t="shared" si="13"/>
        <v>486</v>
      </c>
    </row>
    <row r="321" spans="2:13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2:13" s="4" customFormat="1" ht="64.5" hidden="1" customHeight="1" outlineLevel="1" x14ac:dyDescent="0.25">
      <c r="C322" s="47"/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B324" s="65"/>
      <c r="C324" s="47"/>
      <c r="D324" s="68"/>
      <c r="E324" s="69"/>
      <c r="F324" s="70"/>
      <c r="G324" s="71"/>
      <c r="H324" s="71"/>
      <c r="I324" s="70"/>
      <c r="J324" s="71"/>
      <c r="K324" s="71"/>
      <c r="L324" s="72"/>
      <c r="M324" s="72"/>
    </row>
    <row r="325" spans="2:13" s="4" customFormat="1" ht="64.5" hidden="1" customHeight="1" outlineLevel="1" x14ac:dyDescent="0.25">
      <c r="B325" s="65"/>
      <c r="C325" s="47"/>
      <c r="D325" s="68"/>
      <c r="E325" s="69"/>
      <c r="F325" s="70"/>
      <c r="G325" s="71"/>
      <c r="H325" s="71"/>
      <c r="I325" s="70"/>
      <c r="J325" s="71"/>
      <c r="K325" s="71"/>
      <c r="L325" s="72"/>
      <c r="M325" s="72"/>
    </row>
    <row r="326" spans="2:13" s="4" customFormat="1" ht="64.5" hidden="1" customHeight="1" outlineLevel="1" x14ac:dyDescent="0.25">
      <c r="B326" s="65"/>
      <c r="C326" s="47"/>
      <c r="D326" s="68"/>
      <c r="E326" s="69"/>
      <c r="F326" s="70"/>
      <c r="G326" s="71"/>
      <c r="H326" s="71"/>
      <c r="I326" s="70"/>
      <c r="J326" s="71"/>
      <c r="K326" s="71"/>
      <c r="L326" s="72"/>
      <c r="M326" s="72"/>
    </row>
    <row r="327" spans="2:13" s="4" customFormat="1" ht="64.5" hidden="1" customHeight="1" outlineLevel="1" x14ac:dyDescent="0.25">
      <c r="C327" s="47"/>
    </row>
    <row r="328" spans="2:13" s="4" customFormat="1" ht="64.5" customHeight="1" outlineLevel="1" x14ac:dyDescent="0.25">
      <c r="B328" s="85">
        <v>43235</v>
      </c>
      <c r="C328" s="69"/>
      <c r="D328" s="86" t="s">
        <v>497</v>
      </c>
      <c r="E328" s="69" t="s">
        <v>29</v>
      </c>
      <c r="F328" s="70" t="s">
        <v>544</v>
      </c>
      <c r="G328" s="71" t="s">
        <v>545</v>
      </c>
      <c r="H328" s="71" t="s">
        <v>60</v>
      </c>
      <c r="I328" s="70" t="s">
        <v>22</v>
      </c>
      <c r="J328" s="71">
        <v>2.5</v>
      </c>
      <c r="K328" s="71">
        <v>1</v>
      </c>
      <c r="L328" s="72">
        <v>405</v>
      </c>
      <c r="M328" s="72">
        <f t="shared" ref="M328:M330" si="14">(J328+K328)*L328</f>
        <v>1417.5</v>
      </c>
    </row>
    <row r="329" spans="2:13" s="4" customFormat="1" ht="64.5" customHeight="1" outlineLevel="1" x14ac:dyDescent="0.25">
      <c r="B329" s="85">
        <v>43235</v>
      </c>
      <c r="C329" s="69"/>
      <c r="D329" s="86" t="s">
        <v>546</v>
      </c>
      <c r="E329" s="69" t="s">
        <v>29</v>
      </c>
      <c r="F329" s="70" t="s">
        <v>547</v>
      </c>
      <c r="G329" s="71" t="s">
        <v>548</v>
      </c>
      <c r="H329" s="71" t="s">
        <v>60</v>
      </c>
      <c r="I329" s="70" t="s">
        <v>22</v>
      </c>
      <c r="J329" s="71">
        <v>1.5</v>
      </c>
      <c r="K329" s="71">
        <v>1</v>
      </c>
      <c r="L329" s="72">
        <v>405</v>
      </c>
      <c r="M329" s="72">
        <f t="shared" si="14"/>
        <v>1012.5</v>
      </c>
    </row>
    <row r="330" spans="2:13" s="4" customFormat="1" ht="64.5" customHeight="1" outlineLevel="1" x14ac:dyDescent="0.25">
      <c r="B330" s="85">
        <v>43241</v>
      </c>
      <c r="C330" s="69"/>
      <c r="D330" s="86" t="s">
        <v>522</v>
      </c>
      <c r="E330" s="69" t="s">
        <v>29</v>
      </c>
      <c r="F330" s="70" t="s">
        <v>551</v>
      </c>
      <c r="G330" s="71" t="s">
        <v>550</v>
      </c>
      <c r="H330" s="71" t="s">
        <v>60</v>
      </c>
      <c r="I330" s="70" t="s">
        <v>549</v>
      </c>
      <c r="J330" s="71">
        <v>2.5</v>
      </c>
      <c r="K330" s="71">
        <v>0</v>
      </c>
      <c r="L330" s="72">
        <v>324</v>
      </c>
      <c r="M330" s="72">
        <f t="shared" si="14"/>
        <v>810</v>
      </c>
    </row>
    <row r="331" spans="2:13" s="4" customFormat="1" ht="64.5" customHeight="1" outlineLevel="1" x14ac:dyDescent="0.25">
      <c r="B331" s="81" t="s">
        <v>535</v>
      </c>
      <c r="C331" s="82"/>
      <c r="D331" s="83"/>
      <c r="E331" s="83"/>
      <c r="F331" s="83"/>
      <c r="G331" s="83"/>
      <c r="H331" s="83"/>
      <c r="I331" s="83"/>
      <c r="J331" s="83"/>
      <c r="K331" s="83"/>
      <c r="L331" s="84"/>
      <c r="M331" s="72">
        <f>SUM(M317:M330)</f>
        <v>4455</v>
      </c>
    </row>
    <row r="332" spans="2:13" s="4" customFormat="1" ht="64.5" customHeight="1" outlineLevel="1" x14ac:dyDescent="0.25">
      <c r="C332" s="47"/>
    </row>
    <row r="333" spans="2:13" s="4" customFormat="1" ht="64.5" customHeight="1" outlineLevel="1" x14ac:dyDescent="0.25">
      <c r="C333" s="47"/>
    </row>
    <row r="334" spans="2:13" s="4" customFormat="1" ht="64.5" customHeight="1" outlineLevel="1" x14ac:dyDescent="0.25">
      <c r="C334" s="47"/>
    </row>
    <row r="335" spans="2:13" s="4" customFormat="1" ht="15" customHeight="1" outlineLevel="1" x14ac:dyDescent="0.5">
      <c r="B335" s="66"/>
      <c r="C335" s="47"/>
      <c r="D335" s="66"/>
      <c r="E335" s="66"/>
      <c r="F335" s="66"/>
      <c r="G335" s="66"/>
      <c r="H335" s="66"/>
      <c r="I335" s="66"/>
      <c r="J335" s="66"/>
      <c r="K335" s="66"/>
      <c r="L335" s="66"/>
      <c r="M335" s="66"/>
    </row>
    <row r="336" spans="2:13" s="4" customFormat="1" ht="33.75" x14ac:dyDescent="0.5">
      <c r="B336" s="67"/>
      <c r="C336" s="47" t="s">
        <v>281</v>
      </c>
      <c r="D336" s="73"/>
      <c r="E336" s="74"/>
      <c r="F336" s="75"/>
      <c r="G336" s="76"/>
      <c r="H336" s="76"/>
      <c r="I336" s="77"/>
      <c r="J336" s="77"/>
      <c r="K336" s="77"/>
      <c r="L336" s="63"/>
      <c r="M336" s="64"/>
    </row>
    <row r="337" spans="2:12" x14ac:dyDescent="0.25">
      <c r="B337" s="1"/>
      <c r="C337" s="1"/>
      <c r="D337" s="1"/>
      <c r="E337" s="1"/>
      <c r="F337" s="1"/>
      <c r="J337" s="5"/>
      <c r="K337" s="5"/>
      <c r="L337" s="5"/>
    </row>
    <row r="338" spans="2:12" x14ac:dyDescent="0.25">
      <c r="B338" s="1"/>
      <c r="C338" s="1"/>
      <c r="D338" s="1"/>
      <c r="E338" s="1"/>
      <c r="F338" s="1"/>
      <c r="J338" s="5"/>
      <c r="K338" s="5"/>
      <c r="L338" s="5"/>
    </row>
    <row r="339" spans="2:12" x14ac:dyDescent="0.25">
      <c r="B339" s="1"/>
      <c r="C339" s="1"/>
      <c r="D339" s="1"/>
      <c r="E339" s="1"/>
      <c r="F339" s="1"/>
      <c r="J339" s="5"/>
      <c r="K339" s="5"/>
      <c r="L339" s="5"/>
    </row>
    <row r="340" spans="2:12" x14ac:dyDescent="0.25">
      <c r="B340" s="1"/>
      <c r="C340" s="1"/>
      <c r="D340" s="1"/>
      <c r="E340" s="1"/>
      <c r="F340" s="1"/>
      <c r="J340" s="5"/>
      <c r="K340" s="5"/>
      <c r="L340" s="5"/>
    </row>
    <row r="341" spans="2:12" x14ac:dyDescent="0.25">
      <c r="B341" s="1"/>
      <c r="C341" s="1"/>
      <c r="D341" s="1"/>
      <c r="E341" s="1"/>
      <c r="F341" s="1"/>
      <c r="J341" s="5"/>
      <c r="K341" s="5"/>
      <c r="L341" s="5"/>
    </row>
    <row r="342" spans="2:12" x14ac:dyDescent="0.25">
      <c r="B342" s="1"/>
      <c r="C342" s="1"/>
      <c r="D342" s="1"/>
      <c r="E342" s="1"/>
      <c r="F342" s="1"/>
      <c r="J342" s="5"/>
      <c r="K342" s="5"/>
      <c r="L342" s="5"/>
    </row>
    <row r="343" spans="2:12" x14ac:dyDescent="0.25">
      <c r="B343" s="1"/>
      <c r="C343" s="1"/>
      <c r="D343" s="1"/>
      <c r="E343" s="1"/>
      <c r="F343" s="1"/>
    </row>
    <row r="344" spans="2:12" x14ac:dyDescent="0.25">
      <c r="B344" s="1"/>
      <c r="C344" s="1"/>
      <c r="D344" s="1"/>
      <c r="E344" s="1"/>
      <c r="F344" s="1"/>
    </row>
    <row r="345" spans="2:12" x14ac:dyDescent="0.25">
      <c r="B345" s="1"/>
      <c r="C345" s="1"/>
      <c r="D345" s="1"/>
      <c r="E345" s="1"/>
      <c r="F345" s="1"/>
    </row>
    <row r="346" spans="2:12" x14ac:dyDescent="0.25">
      <c r="B346" s="1"/>
      <c r="C346" s="1"/>
      <c r="D346" s="1"/>
      <c r="E346" s="1"/>
      <c r="F346" s="1"/>
    </row>
    <row r="347" spans="2:12" x14ac:dyDescent="0.25">
      <c r="B347" s="1"/>
      <c r="C347" s="1"/>
      <c r="D347" s="1"/>
      <c r="E347" s="1"/>
      <c r="F347" s="1"/>
    </row>
    <row r="348" spans="2:12" x14ac:dyDescent="0.25">
      <c r="B348" s="1"/>
      <c r="C348" s="1"/>
      <c r="D348" s="1"/>
      <c r="E348" s="1"/>
      <c r="F348" s="1"/>
    </row>
    <row r="349" spans="2:12" x14ac:dyDescent="0.25">
      <c r="B349" s="1"/>
      <c r="C349" s="1"/>
      <c r="D349" s="1"/>
      <c r="E349" s="1"/>
      <c r="F349" s="1"/>
    </row>
    <row r="350" spans="2:12" x14ac:dyDescent="0.25">
      <c r="B350" s="1"/>
      <c r="C350" s="1"/>
      <c r="D350" s="1"/>
      <c r="E350" s="1"/>
      <c r="F350" s="1"/>
    </row>
    <row r="351" spans="2:12" x14ac:dyDescent="0.25">
      <c r="B351" s="1"/>
      <c r="C351" s="1"/>
      <c r="D351" s="1"/>
      <c r="E351" s="1"/>
      <c r="F351" s="1"/>
    </row>
    <row r="352" spans="2:12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  <row r="809" spans="2:6" x14ac:dyDescent="0.25">
      <c r="B809" s="1"/>
      <c r="C809" s="1"/>
      <c r="D809" s="1"/>
      <c r="E809" s="1"/>
      <c r="F809" s="1"/>
    </row>
    <row r="810" spans="2:6" x14ac:dyDescent="0.25">
      <c r="B810" s="1"/>
      <c r="C810" s="1"/>
      <c r="D810" s="1"/>
      <c r="E810" s="1"/>
      <c r="F810" s="1"/>
    </row>
    <row r="811" spans="2:6" x14ac:dyDescent="0.25">
      <c r="B811" s="1"/>
      <c r="C811" s="1"/>
      <c r="D811" s="1"/>
      <c r="E811" s="1"/>
      <c r="F811" s="1"/>
    </row>
    <row r="812" spans="2:6" x14ac:dyDescent="0.25">
      <c r="B812" s="1"/>
      <c r="C812" s="1"/>
      <c r="D812" s="1"/>
      <c r="E812" s="1"/>
      <c r="F812" s="1"/>
    </row>
    <row r="813" spans="2:6" x14ac:dyDescent="0.25">
      <c r="B813" s="1"/>
      <c r="C813" s="1"/>
      <c r="D813" s="1"/>
      <c r="E813" s="1"/>
      <c r="F813" s="1"/>
    </row>
  </sheetData>
  <autoFilter ref="B8:M327" xr:uid="{00000000-0009-0000-0000-000000000000}">
    <filterColumn colId="0">
      <filters>
        <dateGroupItem year="2017" month="12" dateTimeGrouping="month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21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2018-03-14T19:18:42Z</cp:lastPrinted>
  <dcterms:created xsi:type="dcterms:W3CDTF">2016-07-14T16:49:38Z</dcterms:created>
  <dcterms:modified xsi:type="dcterms:W3CDTF">2018-06-13T20:09:55Z</dcterms:modified>
</cp:coreProperties>
</file>