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2018\Site Diárias 2018\"/>
    </mc:Choice>
  </mc:AlternateContent>
  <xr:revisionPtr revIDLastSave="0" documentId="10_ncr:8100000_{A9ECC78D-0641-49D4-9843-4E2DA6078296}" xr6:coauthVersionLast="33" xr6:coauthVersionMax="33" xr10:uidLastSave="{00000000-0000-0000-0000-000000000000}"/>
  <bookViews>
    <workbookView xWindow="0" yWindow="0" windowWidth="20490" windowHeight="753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DESLOCAMENTO'!$B$8:$M$327</definedName>
    <definedName name="_xlnm.Print_Area" localSheetId="0">'DIARIAS e AUXÍLIO DESLOCAMENTO'!$B$3:$M$336</definedName>
  </definedNames>
  <calcPr calcId="162913"/>
</workbook>
</file>

<file path=xl/calcChain.xml><?xml version="1.0" encoding="utf-8"?>
<calcChain xmlns="http://schemas.openxmlformats.org/spreadsheetml/2006/main">
  <c r="M331" i="2" l="1"/>
  <c r="M317" i="2"/>
  <c r="M318" i="2"/>
  <c r="M330" i="2"/>
  <c r="M329" i="2"/>
  <c r="M328" i="2"/>
  <c r="M320" i="2"/>
  <c r="M319" i="2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<sst xmlns="http://schemas.openxmlformats.org/spreadsheetml/2006/main" count="1438" uniqueCount="552">
  <si>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</si>
  <si>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</si>
  <si>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</si>
  <si>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</si>
  <si>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</si>
  <si>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</si>
  <si>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</si>
  <si>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</si>
  <si>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</si>
  <si>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</si>
  <si>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</si>
  <si>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</si>
  <si>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</si>
  <si>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</si>
  <si>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</si>
  <si>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</si>
  <si>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</si>
  <si>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</si>
  <si>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</si>
  <si>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</si>
  <si>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</si>
  <si>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</si>
  <si>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</si>
  <si>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</si>
  <si>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</si>
  <si>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</si>
  <si>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</si>
  <si>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</si>
  <si>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</si>
  <si>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</si>
  <si>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</si>
  <si>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</si>
  <si>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</si>
  <si>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</si>
  <si>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</si>
  <si>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</si>
  <si>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</si>
  <si>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</si>
  <si>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</si>
  <si>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</si>
  <si>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</si>
  <si>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</si>
  <si>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</si>
  <si>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</si>
  <si>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</si>
  <si>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</si>
  <si>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</si>
  <si>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</si>
  <si>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</si>
  <si>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</si>
  <si>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</si>
  <si>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</si>
  <si>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</si>
  <si>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</si>
  <si>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</si>
  <si>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</si>
  <si>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</si>
  <si>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</si>
  <si>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</si>
  <si>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</si>
  <si>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</si>
  <si>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</si>
  <si>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</si>
  <si>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</si>
  <si>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</si>
  <si>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</si>
  <si>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</si>
  <si>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</si>
  <si>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</si>
  <si>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</si>
  <si>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</si>
  <si>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</si>
  <si>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</si>
  <si>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</si>
  <si>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</si>
  <si>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</si>
  <si>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</si>
  <si>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</si>
  <si>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</si>
  <si>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</si>
  <si>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</si>
  <si>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</si>
  <si>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</si>
  <si>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</si>
  <si>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</si>
  <si>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</si>
  <si>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</si>
  <si>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</si>
  <si>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</si>
  <si>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</si>
  <si>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</si>
  <si>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</si>
  <si>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</si>
  <si>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</si>
  <si>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</si>
  <si>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</si>
  <si>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</si>
  <si>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</si>
  <si>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</si>
  <si>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</si>
  <si>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</si>
  <si>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</si>
  <si>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</si>
  <si>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</si>
  <si>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</si>
  <si>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</si>
  <si>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</si>
  <si>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</si>
  <si>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</si>
  <si>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</si>
  <si>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</si>
  <si>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</si>
  <si>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</si>
  <si>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</si>
  <si>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</si>
  <si>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</si>
  <si>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</si>
  <si>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</si>
  <si>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</si>
  <si>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</si>
  <si>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</si>
  <si>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</si>
  <si>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</si>
  <si>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</si>
  <si>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</si>
  <si>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</si>
  <si>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</si>
  <si>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</si>
  <si>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</si>
  <si>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</si>
  <si>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</si>
  <si>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</si>
  <si>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</si>
  <si>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</si>
  <si>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</si>
  <si>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</si>
  <si>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</si>
  <si>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</si>
  <si>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</si>
  <si>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</si>
  <si>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</si>
  <si>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</si>
  <si>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</si>
  <si>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</si>
  <si>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</si>
  <si>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</si>
  <si>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</si>
  <si>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</si>
  <si>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</si>
  <si>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</si>
  <si>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</si>
  <si>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</si>
  <si>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</si>
  <si>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</si>
  <si>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</si>
  <si>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</si>
  <si>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</si>
  <si>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</si>
  <si>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</si>
  <si>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</si>
  <si>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</si>
  <si>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</si>
  <si>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</si>
  <si>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</si>
  <si>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</si>
  <si>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</si>
  <si>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</si>
  <si>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</si>
  <si>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</si>
  <si>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</si>
  <si>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</si>
  <si>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</si>
  <si>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</si>
  <si>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</si>
  <si>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</si>
  <si>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</si>
  <si>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</si>
  <si>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</si>
  <si>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</si>
  <si>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</si>
  <si>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</si>
  <si>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</si>
  <si>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</si>
  <si>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</si>
  <si>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</si>
  <si>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</si>
  <si>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</si>
  <si>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</si>
  <si>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</si>
  <si>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</si>
  <si>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</si>
  <si>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</si>
  <si>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</si>
  <si>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</si>
  <si>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</si>
  <si>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</si>
  <si>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</si>
  <si>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</si>
  <si>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</si>
  <si>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</si>
  <si>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</si>
  <si>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</si>
  <si>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</si>
  <si>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</si>
  <si>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</si>
  <si>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</si>
  <si>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</si>
  <si>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</si>
  <si>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</si>
  <si>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</si>
  <si>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</si>
  <si>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</si>
  <si>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</si>
  <si>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</si>
  <si>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</si>
  <si>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</si>
  <si>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</si>
  <si>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</si>
  <si>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</si>
  <si>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</si>
  <si>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</si>
  <si>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</si>
  <si>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</si>
  <si>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</si>
  <si>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</si>
  <si>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</si>
  <si>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</si>
  <si>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</si>
  <si>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</si>
  <si>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</si>
  <si>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</si>
  <si>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</si>
  <si>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</si>
  <si>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</si>
  <si>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</si>
  <si>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</si>
  <si>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</si>
  <si>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</si>
  <si>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</si>
  <si>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</si>
  <si>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</si>
  <si>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</si>
  <si>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</si>
  <si>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</si>
  <si>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</si>
  <si>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</si>
  <si>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</si>
  <si>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</si>
  <si>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</si>
  <si>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</si>
  <si>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</si>
  <si>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</si>
  <si>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</si>
  <si>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</si>
  <si>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</si>
  <si>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</si>
  <si>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</si>
  <si>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</si>
  <si>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</si>
  <si>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</si>
  <si>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</si>
  <si>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</si>
  <si>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</si>
  <si>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</si>
  <si>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</si>
  <si>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</si>
  <si>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</si>
  <si>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</si>
  <si>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</si>
  <si>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</si>
  <si>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</si>
  <si>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</si>
  <si>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</si>
  <si>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</si>
  <si>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</si>
  <si>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</si>
  <si>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</si>
  <si>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</si>
  <si>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</si>
  <si>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</si>
  <si>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</si>
  <si>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</si>
  <si>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</si>
  <si>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</si>
  <si>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</si>
  <si>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</si>
  <si>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</si>
  <si>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</si>
  <si>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</si>
  <si>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</si>
  <si>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</si>
  <si>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</si>
  <si>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</si>
  <si>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</si>
  <si>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</si>
  <si>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</si>
  <si>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</si>
  <si>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</si>
  <si>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</si>
  <si>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</si>
  <si>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</si>
  <si>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</si>
  <si>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</si>
  <si>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</si>
  <si>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</si>
  <si>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</si>
  <si>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</si>
  <si>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</si>
  <si>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</si>
  <si>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</si>
  <si>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</si>
  <si>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</si>
  <si>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</si>
  <si>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</si>
  <si>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</si>
  <si>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</si>
  <si>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</si>
  <si>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</si>
  <si>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</si>
  <si>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</si>
  <si>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</si>
  <si>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</si>
  <si>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</si>
  <si>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</si>
  <si>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</si>
  <si>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</si>
  <si>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</si>
  <si>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</si>
  <si>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</si>
  <si>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</si>
  <si>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</si>
  <si>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</si>
  <si>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</si>
  <si>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</si>
  <si>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</si>
  <si>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</si>
  <si>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</si>
  <si>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</si>
  <si>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</si>
  <si>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</si>
  <si>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</si>
  <si>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</si>
  <si>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</si>
  <si>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</si>
  <si>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</si>
  <si>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</si>
  <si>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</si>
  <si>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</si>
  <si>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</si>
  <si>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</si>
  <si>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</si>
  <si>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</si>
  <si>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</si>
  <si>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</si>
  <si>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</si>
  <si>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</si>
  <si>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</si>
  <si>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</si>
  <si>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</si>
  <si>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</si>
  <si>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</si>
  <si>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</si>
  <si>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</si>
  <si>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</si>
  <si>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</si>
  <si>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</si>
  <si>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</si>
  <si>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</si>
  <si>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</si>
  <si>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</si>
  <si>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</si>
  <si>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</si>
  <si>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</si>
  <si>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</si>
  <si>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</si>
  <si>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</si>
  <si>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</si>
  <si>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</si>
  <si>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</si>
  <si>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</si>
  <si>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</si>
  <si>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</si>
  <si>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</si>
  <si>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</si>
  <si>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</si>
  <si>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</si>
  <si>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</si>
  <si>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</si>
  <si>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</si>
  <si>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</si>
  <si>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</si>
  <si>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</si>
  <si>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</si>
  <si>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</si>
  <si>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</si>
  <si>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</si>
  <si>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</si>
  <si>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</si>
  <si>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</si>
  <si>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</si>
  <si>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</si>
  <si>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</si>
  <si>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</si>
  <si>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</si>
  <si>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</si>
  <si>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</si>
  <si>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</si>
  <si>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</si>
  <si>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</si>
  <si>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</si>
  <si>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</si>
  <si>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</si>
  <si>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</si>
  <si>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</si>
  <si>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</si>
  <si>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</si>
  <si>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</si>
  <si>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</si>
  <si>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</si>
  <si>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</si>
  <si>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</si>
  <si>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</si>
  <si>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</si>
  <si>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</si>
  <si>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</si>
  <si>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</si>
  <si>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</si>
  <si>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</si>
  <si>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</si>
  <si>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</si>
  <si>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</si>
  <si>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</si>
  <si>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</si>
  <si>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</si>
  <si>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</si>
  <si>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</si>
  <si>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</si>
  <si>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</si>
  <si>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</si>
  <si>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</si>
  <si>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</si>
  <si>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</si>
  <si>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</si>
  <si>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</si>
  <si>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</si>
  <si>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</si>
  <si>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</si>
  <si>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</si>
  <si>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</si>
  <si>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</si>
  <si>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</si>
  <si>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</si>
  <si>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</si>
  <si>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</si>
  <si>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</si>
  <si>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</si>
  <si>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</si>
  <si>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</si>
  <si>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</si>
  <si>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</si>
  <si>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</si>
  <si>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</si>
  <si>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</si>
  <si>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</si>
  <si>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</si>
  <si>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</si>
  <si>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</si>
  <si>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</si>
  <si>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</si>
  <si>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</si>
  <si>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</si>
  <si>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</si>
  <si>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</si>
  <si>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</si>
  <si>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</si>
  <si>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</si>
  <si>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</si>
  <si>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</si>
  <si>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</si>
  <si>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</si>
  <si>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</si>
  <si>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</si>
  <si>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</si>
  <si>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</si>
  <si>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</si>
  <si>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</si>
  <si>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</si>
  <si>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</si>
  <si>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</si>
  <si>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</si>
  <si>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</si>
  <si>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</si>
  <si>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</si>
  <si>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</si>
  <si>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</si>
  <si>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</si>
  <si>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</si>
  <si>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</si>
  <si>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</si>
  <si>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</si>
  <si>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</si>
  <si>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</si>
  <si>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</si>
  <si>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</si>
  <si>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</si>
  <si>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</si>
  <si>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</si>
  <si>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</si>
  <si>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</si>
  <si>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</si>
  <si>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</si>
  <si>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</si>
  <si>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</si>
  <si>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</si>
  <si>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</si>
  <si>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</si>
  <si>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</si>
  <si>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</si>
  <si>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</si>
  <si>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</si>
  <si>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</si>
  <si>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</si>
  <si>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</si>
  <si>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</si>
  <si>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</si>
  <si>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</si>
  <si>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</si>
  <si>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</si>
  <si>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</si>
  <si>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</si>
  <si>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</si>
  <si>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</si>
  <si>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</si>
  <si>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</si>
  <si>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</si>
  <si>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>TOTAL</t>
  </si>
  <si>
    <t>DESPACHO ADMINISTRATIVO</t>
  </si>
  <si>
    <t>DESPACHO ADMINISTRATIVO, REUNIÃO COM REPRESENTANTES DA UNIMED.</t>
  </si>
  <si>
    <t>02 de maio de 2018</t>
  </si>
  <si>
    <t>04 de maio de 2018</t>
  </si>
  <si>
    <t>08 de maio de 2018</t>
  </si>
  <si>
    <t>14 de maio de 2018</t>
  </si>
  <si>
    <t>Aracati/CE</t>
  </si>
  <si>
    <t>FISCALIZAÇÃO NA REGIÃO DO ARACATI</t>
  </si>
  <si>
    <t>III ENCONTRO NACIONAL DAS ACESSORIAS DE COMUNICAÇÃO DO CAU</t>
  </si>
  <si>
    <t>17 e 18 de maio de 2018</t>
  </si>
  <si>
    <t>IGOR CESAR LEITE PEREIRA MARTINS</t>
  </si>
  <si>
    <t>6° TREINAMENTO TÉCNICO PARA AS ACESSORIAS JURÍDICA E TÉCNICA DAS COMISSÕES DE ÉTICA E DISCIPLINA DOS CAU/UF</t>
  </si>
  <si>
    <t>18 de maio de 2018</t>
  </si>
  <si>
    <t>Sobral e Acaraú/CE</t>
  </si>
  <si>
    <t>22 a 24 de maio de 2018</t>
  </si>
  <si>
    <t>FISCALIZAÇÃO EM SOBRAL E ACARAÚ/CE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</si>
</sst>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13"/>
  <sheetViews>
    <sheetView showGridLines="0" tabSelected="1" view="pageBreakPreview" zoomScale="46" zoomScaleNormal="70" zoomScaleSheetLayoutView="46" workbookViewId="0">
      <pane xSplit="4" ySplit="8" topLeftCell="I9" activePane="bottomRight" state="frozen"/>
      <selection pane="topRight" activeCell="C1" sqref="C1"/>
      <selection pane="bottomLeft" activeCell="A6" sqref="A6"/>
      <selection pane="bottomRight" activeCell="M332" sqref="M332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7" t="s">
        <v>9</v>
      </c>
      <c r="C5" s="88"/>
      <c r="D5" s="87"/>
      <c r="E5" s="87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43224</v>
      </c>
      <c r="C317" s="47"/>
      <c r="D317" s="69" t="s">
        <v>534</v>
      </c>
      <c r="E317" s="69" t="s">
        <v>5</v>
      </c>
      <c r="F317" s="70" t="s">
        <v>537</v>
      </c>
      <c r="G317" s="71" t="s">
        <v>538</v>
      </c>
      <c r="H317" s="71" t="s">
        <v>60</v>
      </c>
      <c r="I317" s="70" t="s">
        <v>60</v>
      </c>
      <c r="J317" s="71">
        <v>0.5</v>
      </c>
      <c r="K317" s="71">
        <v>0</v>
      </c>
      <c r="L317" s="72">
        <v>486</v>
      </c>
      <c r="M317" s="72">
        <f>(J317+K317)*L317</f>
        <v>243</v>
      </c>
    </row>
    <row r="318" spans="2:13" s="4" customFormat="1" ht="64.5" customHeight="1" outlineLevel="1" x14ac:dyDescent="0.25">
      <c r="B318" s="85">
        <v>43224</v>
      </c>
      <c r="C318" s="47"/>
      <c r="D318" s="86" t="s">
        <v>534</v>
      </c>
      <c r="E318" s="69" t="s">
        <v>5</v>
      </c>
      <c r="F318" s="70" t="s">
        <v>536</v>
      </c>
      <c r="G318" s="71" t="s">
        <v>539</v>
      </c>
      <c r="H318" s="71" t="s">
        <v>60</v>
      </c>
      <c r="I318" s="71" t="s">
        <v>60</v>
      </c>
      <c r="J318" s="71">
        <v>0.5</v>
      </c>
      <c r="K318" s="71">
        <v>0</v>
      </c>
      <c r="L318" s="72">
        <v>486</v>
      </c>
      <c r="M318" s="72">
        <f>(J318+K318)*L318</f>
        <v>243</v>
      </c>
    </row>
    <row r="319" spans="2:13" s="4" customFormat="1" ht="64.5" customHeight="1" outlineLevel="1" x14ac:dyDescent="0.25">
      <c r="B319" s="85">
        <v>43228</v>
      </c>
      <c r="C319" s="47"/>
      <c r="D319" s="86" t="s">
        <v>534</v>
      </c>
      <c r="E319" s="69" t="s">
        <v>5</v>
      </c>
      <c r="F319" s="70" t="s">
        <v>536</v>
      </c>
      <c r="G319" s="71" t="s">
        <v>540</v>
      </c>
      <c r="H319" s="71" t="s">
        <v>60</v>
      </c>
      <c r="I319" s="70" t="s">
        <v>60</v>
      </c>
      <c r="J319" s="71">
        <v>0.5</v>
      </c>
      <c r="K319" s="71">
        <v>0</v>
      </c>
      <c r="L319" s="72">
        <v>486</v>
      </c>
      <c r="M319" s="72">
        <f t="shared" ref="M319:M320" si="13">(J319+K319)*L319</f>
        <v>243</v>
      </c>
    </row>
    <row r="320" spans="2:13" s="4" customFormat="1" ht="64.5" customHeight="1" outlineLevel="1" x14ac:dyDescent="0.25">
      <c r="B320" s="85">
        <v>43234</v>
      </c>
      <c r="C320" s="47"/>
      <c r="D320" s="86" t="s">
        <v>522</v>
      </c>
      <c r="E320" s="69" t="s">
        <v>29</v>
      </c>
      <c r="F320" s="70" t="s">
        <v>543</v>
      </c>
      <c r="G320" s="71" t="s">
        <v>541</v>
      </c>
      <c r="H320" s="71" t="s">
        <v>60</v>
      </c>
      <c r="I320" s="70" t="s">
        <v>542</v>
      </c>
      <c r="J320" s="71">
        <v>1.5</v>
      </c>
      <c r="K320" s="71">
        <v>0</v>
      </c>
      <c r="L320" s="72">
        <v>324</v>
      </c>
      <c r="M320" s="72">
        <f t="shared" si="13"/>
        <v>486</v>
      </c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C322" s="47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C327" s="47"/>
    </row>
    <row r="328" spans="2:13" s="4" customFormat="1" ht="64.5" customHeight="1" outlineLevel="1" x14ac:dyDescent="0.25">
      <c r="B328" s="85">
        <v>43235</v>
      </c>
      <c r="C328" s="69"/>
      <c r="D328" s="86" t="s">
        <v>497</v>
      </c>
      <c r="E328" s="69" t="s">
        <v>29</v>
      </c>
      <c r="F328" s="70" t="s">
        <v>544</v>
      </c>
      <c r="G328" s="71" t="s">
        <v>545</v>
      </c>
      <c r="H328" s="71" t="s">
        <v>60</v>
      </c>
      <c r="I328" s="70" t="s">
        <v>22</v>
      </c>
      <c r="J328" s="71">
        <v>2.5</v>
      </c>
      <c r="K328" s="71">
        <v>1</v>
      </c>
      <c r="L328" s="72">
        <v>405</v>
      </c>
      <c r="M328" s="72">
        <f t="shared" ref="M328:M330" si="14">(J328+K328)*L328</f>
        <v>1417.5</v>
      </c>
    </row>
    <row r="329" spans="2:13" s="4" customFormat="1" ht="64.5" customHeight="1" outlineLevel="1" x14ac:dyDescent="0.25">
      <c r="B329" s="85">
        <v>43235</v>
      </c>
      <c r="C329" s="69"/>
      <c r="D329" s="86" t="s">
        <v>546</v>
      </c>
      <c r="E329" s="69" t="s">
        <v>29</v>
      </c>
      <c r="F329" s="70" t="s">
        <v>547</v>
      </c>
      <c r="G329" s="71" t="s">
        <v>548</v>
      </c>
      <c r="H329" s="71" t="s">
        <v>60</v>
      </c>
      <c r="I329" s="70" t="s">
        <v>22</v>
      </c>
      <c r="J329" s="71">
        <v>1.5</v>
      </c>
      <c r="K329" s="71">
        <v>1</v>
      </c>
      <c r="L329" s="72">
        <v>405</v>
      </c>
      <c r="M329" s="72">
        <f t="shared" si="14"/>
        <v>1012.5</v>
      </c>
    </row>
    <row r="330" spans="2:13" s="4" customFormat="1" ht="64.5" customHeight="1" outlineLevel="1" x14ac:dyDescent="0.25">
      <c r="B330" s="85">
        <v>43241</v>
      </c>
      <c r="C330" s="69"/>
      <c r="D330" s="86" t="s">
        <v>522</v>
      </c>
      <c r="E330" s="69" t="s">
        <v>29</v>
      </c>
      <c r="F330" s="70" t="s">
        <v>551</v>
      </c>
      <c r="G330" s="71" t="s">
        <v>550</v>
      </c>
      <c r="H330" s="71" t="s">
        <v>60</v>
      </c>
      <c r="I330" s="70" t="s">
        <v>549</v>
      </c>
      <c r="J330" s="71">
        <v>2.5</v>
      </c>
      <c r="K330" s="71">
        <v>0</v>
      </c>
      <c r="L330" s="72">
        <v>324</v>
      </c>
      <c r="M330" s="72">
        <f t="shared" si="14"/>
        <v>810</v>
      </c>
    </row>
    <row r="331" spans="2:13" s="4" customFormat="1" ht="64.5" customHeight="1" outlineLevel="1" x14ac:dyDescent="0.25">
      <c r="B331" s="81" t="s">
        <v>535</v>
      </c>
      <c r="C331" s="82"/>
      <c r="D331" s="83"/>
      <c r="E331" s="83"/>
      <c r="F331" s="83"/>
      <c r="G331" s="83"/>
      <c r="H331" s="83"/>
      <c r="I331" s="83"/>
      <c r="J331" s="83"/>
      <c r="K331" s="83"/>
      <c r="L331" s="84"/>
      <c r="M331" s="72">
        <f>SUM(M317:M330)</f>
        <v>4455</v>
      </c>
    </row>
    <row r="332" spans="2:13" s="4" customFormat="1" ht="64.5" customHeight="1" outlineLevel="1" x14ac:dyDescent="0.25">
      <c r="C332" s="47"/>
    </row>
    <row r="333" spans="2:13" s="4" customFormat="1" ht="64.5" customHeight="1" outlineLevel="1" x14ac:dyDescent="0.25">
      <c r="C333" s="47"/>
    </row>
    <row r="334" spans="2:13" s="4" customFormat="1" ht="64.5" customHeight="1" outlineLevel="1" x14ac:dyDescent="0.25">
      <c r="C334" s="47"/>
    </row>
    <row r="335" spans="2:13" s="4" customFormat="1" ht="15" customHeight="1" outlineLevel="1" x14ac:dyDescent="0.5">
      <c r="B335" s="66"/>
      <c r="C335" s="47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2:13" s="4" customFormat="1" ht="33.75" x14ac:dyDescent="0.5">
      <c r="B336" s="67"/>
      <c r="C336" s="47" t="s">
        <v>281</v>
      </c>
      <c r="D336" s="73"/>
      <c r="E336" s="74"/>
      <c r="F336" s="75"/>
      <c r="G336" s="76"/>
      <c r="H336" s="76"/>
      <c r="I336" s="77"/>
      <c r="J336" s="77"/>
      <c r="K336" s="77"/>
      <c r="L336" s="63"/>
      <c r="M336" s="64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  <c r="J340" s="5"/>
      <c r="K340" s="5"/>
      <c r="L340" s="5"/>
    </row>
    <row r="341" spans="2:12" x14ac:dyDescent="0.25">
      <c r="B341" s="1"/>
      <c r="C341" s="1"/>
      <c r="D341" s="1"/>
      <c r="E341" s="1"/>
      <c r="F341" s="1"/>
      <c r="J341" s="5"/>
      <c r="K341" s="5"/>
      <c r="L341" s="5"/>
    </row>
    <row r="342" spans="2:12" x14ac:dyDescent="0.25">
      <c r="B342" s="1"/>
      <c r="C342" s="1"/>
      <c r="D342" s="1"/>
      <c r="E342" s="1"/>
      <c r="F342" s="1"/>
      <c r="J342" s="5"/>
      <c r="K342" s="5"/>
      <c r="L342" s="5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</sheetData>
  <autoFilter ref="B8:M327" xr:uid="{00000000-0009-0000-0000-000000000000}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2018-03-14T19:18:42Z</cp:lastPrinted>
  <dcterms:created xsi:type="dcterms:W3CDTF">2016-07-14T16:49:38Z</dcterms:created>
  <dcterms:modified xsi:type="dcterms:W3CDTF">2018-06-13T20:09:55Z</dcterms:modified>
</cp:coreProperties>
</file>