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PASSAGEM!$A$1:$J$206</definedName>
  </definedNames>
  <calcPr calcId="145621"/>
</workbook>
</file>

<file path=xl/calcChain.xml><?xml version="1.0" encoding="utf-8"?>
<calcChain xmlns="http://schemas.openxmlformats.org/spreadsheetml/2006/main">
  <c r="J209" i="1" l="1"/>
  <c r="J207" i="1"/>
  <c r="J200" i="1"/>
  <c r="J216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<sst xmlns="http://schemas.openxmlformats.org/spreadsheetml/2006/main" count="893" uniqueCount="390">
  <si>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</si>
  <si>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</si>
  <si>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</si>
  <si>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</si>
  <si>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</si>
  <si>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</si>
  <si>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</si>
  <si>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</si>
  <si>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</si>
  <si>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</si>
  <si>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</si>
  <si>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</si>
  <si>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</si>
  <si>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</si>
  <si>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</si>
  <si>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</si>
  <si>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</si>
  <si>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</si>
  <si>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</si>
  <si>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</si>
  <si>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</si>
  <si>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</si>
  <si>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</si>
  <si>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</si>
  <si>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</si>
  <si>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</si>
  <si>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</si>
  <si>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</si>
  <si>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</si>
  <si>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</si>
  <si>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</si>
  <si>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</si>
  <si>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</si>
  <si>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</si>
  <si>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</si>
  <si>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</si>
  <si>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</si>
  <si>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</si>
  <si>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</si>
  <si>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</si>
  <si>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</si>
  <si>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</si>
  <si>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</si>
  <si>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</si>
  <si>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</si>
  <si>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</si>
  <si>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</si>
  <si>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</si>
  <si>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</si>
  <si>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</si>
  <si>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</si>
  <si>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</si>
  <si>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</si>
  <si>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</si>
  <si>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</si>
  <si>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</si>
  <si>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</si>
  <si>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</si>
  <si>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</si>
  <si>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</si>
  <si>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</si>
  <si>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</si>
  <si>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</si>
  <si>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</si>
  <si>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</si>
  <si>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</si>
  <si>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</si>
  <si>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</si>
  <si>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</si>
  <si>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</si>
  <si>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</si>
  <si>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</si>
  <si>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</si>
  <si>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</si>
  <si>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</si>
  <si>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</si>
  <si>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</si>
  <si>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</si>
  <si>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</si>
  <si>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</si>
  <si>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</si>
  <si>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</si>
  <si>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</si>
  <si>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</si>
  <si>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</si>
  <si>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</si>
  <si>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</si>
  <si>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</si>
  <si>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</si>
  <si>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</si>
  <si>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</si>
  <si>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</si>
  <si>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</si>
  <si>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</si>
  <si>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</si>
  <si>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</si>
  <si>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</si>
  <si>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</si>
  <si>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</si>
  <si>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</si>
  <si>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</si>
  <si>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</si>
  <si>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</si>
  <si>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</si>
  <si>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</si>
  <si>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</si>
  <si>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</si>
  <si>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</si>
  <si>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</si>
  <si>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</si>
  <si>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</si>
  <si>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</si>
  <si>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</si>
  <si>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</si>
  <si>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</si>
  <si>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</si>
  <si>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</si>
  <si>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</si>
  <si>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</si>
  <si>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</si>
  <si>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</si>
  <si>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</si>
  <si>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</si>
  <si>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</si>
  <si>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</si>
  <si>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</si>
  <si>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</si>
  <si>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</si>
  <si>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</si>
  <si>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</si>
  <si>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</si>
  <si>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</si>
  <si>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</si>
  <si>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</si>
  <si>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</si>
  <si>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</si>
  <si>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</si>
  <si>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</si>
  <si>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</si>
  <si>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</si>
  <si>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</si>
  <si>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</si>
  <si>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</si>
  <si>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</si>
  <si>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</si>
  <si>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</si>
  <si>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</si>
  <si>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</si>
  <si>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</si>
  <si>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</si>
  <si>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</si>
  <si>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</si>
  <si>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</si>
  <si>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</si>
  <si>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</si>
  <si>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</si>
  <si>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</si>
  <si>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</si>
  <si>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</si>
  <si>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</si>
  <si>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</si>
  <si>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</si>
  <si>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</si>
  <si>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</si>
  <si>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</si>
  <si>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</si>
  <si>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</si>
  <si>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</si>
  <si>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</si>
  <si>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</si>
  <si>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</si>
  <si>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</si>
  <si>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</si>
  <si>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</si>
  <si>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</si>
  <si>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</si>
  <si>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</si>
  <si>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</si>
  <si>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</si>
  <si>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</si>
  <si>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</si>
  <si>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</si>
  <si>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</si>
  <si>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</si>
  <si>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</si>
  <si>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</si>
  <si>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</si>
  <si>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</si>
  <si>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</si>
  <si>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</si>
  <si>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</si>
  <si>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</si>
  <si>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</si>
  <si>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</si>
  <si>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</si>
  <si>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</si>
  <si>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</si>
  <si>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</si>
  <si>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</si>
  <si>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</si>
  <si>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</si>
  <si>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</si>
  <si>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</si>
  <si>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</si>
  <si>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</si>
  <si>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</si>
  <si>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</si>
  <si>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</si>
  <si>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</si>
  <si>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</si>
  <si>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</si>
  <si>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</si>
  <si>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</si>
  <si>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</si>
  <si>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</si>
  <si>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</si>
  <si>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</si>
  <si>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</si>
  <si>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</si>
  <si>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</si>
  <si>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</si>
  <si>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</si>
  <si>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</si>
  <si>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</si>
  <si>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</si>
  <si>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</si>
  <si>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</si>
  <si>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</si>
  <si>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</si>
  <si>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</si>
  <si>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</si>
  <si>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</si>
  <si>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</si>
  <si>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</si>
  <si>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</si>
  <si>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</si>
  <si>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</si>
  <si>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</si>
  <si>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</si>
  <si>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</si>
  <si>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</si>
  <si>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</si>
  <si>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</si>
  <si>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</si>
  <si>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</si>
  <si>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</si>
  <si>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</si>
  <si>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</si>
  <si>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</si>
  <si>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</si>
  <si>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</si>
  <si>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</si>
  <si>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</si>
  <si>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</si>
  <si>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</si>
  <si>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</si>
  <si>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</si>
  <si>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</si>
  <si>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</si>
  <si>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</si>
  <si>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</si>
  <si>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</si>
  <si>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</si>
  <si>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</si>
  <si>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</si>
  <si>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</si>
  <si>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</si>
  <si>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</si>
  <si>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</si>
  <si>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</si>
  <si>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</si>
  <si>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</si>
  <si>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</si>
  <si>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</si>
  <si>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</si>
  <si>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</si>
  <si>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</si>
  <si>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</si>
  <si>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</si>
  <si>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</si>
  <si>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</si>
  <si>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</si>
  <si>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</si>
  <si>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</si>
  <si>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</si>
  <si>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</si>
  <si>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</si>
  <si>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</si>
  <si>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</si>
  <si>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</si>
  <si>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</si>
  <si>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</si>
  <si>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</si>
  <si>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</si>
  <si>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</si>
  <si>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</si>
  <si>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</si>
  <si>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</si>
  <si>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</si>
  <si>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</si>
  <si>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</si>
  <si>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</si>
  <si>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</si>
  <si>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</si>
  <si>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</si>
  <si>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</si>
  <si>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</si>
  <si>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</si>
  <si>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</si>
  <si>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</si>
  <si>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</si>
  <si>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</si>
  <si>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</si>
  <si>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</si>
  <si>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</si>
  <si>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</si>
  <si>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</si>
  <si>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</si>
  <si>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</si>
  <si>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</si>
  <si>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</si>
  <si>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</si>
  <si>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</si>
  <si>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</si>
  <si>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</si>
  <si>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</si>
  <si>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</si>
  <si>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</si>
  <si>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</si>
  <si>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</si>
  <si>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</si>
  <si>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</si>
  <si>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</si>
  <si>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</si>
  <si>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</si>
  <si>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</si>
  <si>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</si>
  <si>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</si>
  <si>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</si>
  <si>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</si>
  <si>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</si>
  <si>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</si>
  <si>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</si>
  <si>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</si>
  <si>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</si>
  <si>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</si>
  <si>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</si>
  <si>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</si>
  <si>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</si>
  <si>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</si>
  <si>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</si>
  <si>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</si>
  <si>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</si>
  <si>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</si>
  <si>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</si>
  <si>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</si>
  <si>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</si>
  <si>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</si>
  <si>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</si>
  <si>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</si>
  <si>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</si>
  <si>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</si>
  <si>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</si>
  <si>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</si>
  <si>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</si>
  <si>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</si>
  <si>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</si>
  <si>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</si>
  <si>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</si>
  <si>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</si>
  <si>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</si>
  <si>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FOR/GRU/POA/BSB/FOR</t>
  </si>
  <si>
    <t>Grupo de Trabalho, Fórum dos Presidentes e Plenária Ampliada</t>
  </si>
  <si>
    <t>17° Seminário Regional da CED-CAU/BR em Porto Alegre/RS</t>
  </si>
  <si>
    <t xml:space="preserve">18° Seminário Regional da CED-CAU/BR em São Paulo/SP </t>
  </si>
  <si>
    <t>16 e 17 de maio de 2019</t>
  </si>
  <si>
    <t>18 E 19 de março de 2019</t>
  </si>
  <si>
    <t>20 a 22 de fevereiro de 2019</t>
  </si>
  <si>
    <t>Seminário Nacional de Política Profissionl</t>
  </si>
  <si>
    <t>7 de fevereiro de 2019</t>
  </si>
  <si>
    <t>FOR/BEL/FOR</t>
  </si>
  <si>
    <t>19° Seminário Regional da CED-CAU/BR em Teresina/PI</t>
  </si>
  <si>
    <t>13 e 14 de junho de 2019</t>
  </si>
  <si>
    <t>FUNCIONÁRIO</t>
  </si>
  <si>
    <t xml:space="preserve">20 a 22 de março de 2019 </t>
  </si>
  <si>
    <t>LUCAS RIBEIRO ROZZOLINE MUNIZ</t>
  </si>
  <si>
    <t>FOR/BSB/POA/BSB/FOR</t>
  </si>
  <si>
    <t xml:space="preserve">Fiscalização no interior de Juazeiro do Norte, Crato, Barbalha, Brejo Santo e Missão Velha/CE </t>
  </si>
  <si>
    <t>Seminário Nacional de Arquitetura e Urbanismo em Recife</t>
  </si>
  <si>
    <t>21 e 22 de março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</si>
</sst>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44" fontId="5" fillId="3" borderId="1" xfId="2" applyFont="1" applyFill="1" applyBorder="1" applyAlignment="1">
      <alignment horizontal="center" vertical="center"/>
    </xf>
    <xf numFmtId="44" fontId="5" fillId="3" borderId="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469904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6"/>
  <sheetViews>
    <sheetView showGridLines="0" tabSelected="1" topLeftCell="D1" zoomScale="50" zoomScaleNormal="50" zoomScaleSheetLayoutView="85" workbookViewId="0">
      <selection activeCell="K219" sqref="K219"/>
    </sheetView>
  </sheetViews>
  <sheetFormatPr defaultRowHeight="15" outlineLevelRow="2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39.85546875" customWidth="1"/>
    <col min="10" max="10" width="21.85546875" bestFit="1" customWidth="1"/>
  </cols>
  <sheetData>
    <row r="2" spans="1:10" ht="31.5" customHeight="1" x14ac:dyDescent="0.25">
      <c r="A2" s="21" t="s">
        <v>7</v>
      </c>
      <c r="B2" s="22"/>
      <c r="C2" s="21"/>
      <c r="D2" s="21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3.25" outlineLevel="1" x14ac:dyDescent="0.3">
      <c r="A200" s="8">
        <v>43530</v>
      </c>
      <c r="B200" s="5"/>
      <c r="C200" s="9" t="s">
        <v>104</v>
      </c>
      <c r="D200" s="9" t="s">
        <v>6</v>
      </c>
      <c r="E200" s="18" t="s">
        <v>372</v>
      </c>
      <c r="F200" s="9" t="s">
        <v>377</v>
      </c>
      <c r="G200" s="11">
        <v>43515</v>
      </c>
      <c r="H200" s="11">
        <v>43519</v>
      </c>
      <c r="I200" s="18" t="s">
        <v>125</v>
      </c>
      <c r="J200" s="25">
        <f>616.5+593.08</f>
        <v>1209.58</v>
      </c>
    </row>
    <row r="201" spans="1:10" s="1" customFormat="1" ht="23.25" hidden="1" outlineLevel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s="1" customFormat="1" ht="23.25" hidden="1" outlineLevel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s="1" customFormat="1" ht="23.25" hidden="1" outlineLevel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s="1" customFormat="1" ht="23.25" hidden="1" outlineLevel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s="1" customFormat="1" ht="23.25" hidden="1" outlineLevel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s="1" customFormat="1" ht="23.25" hidden="1" outlineLevel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3.25" collapsed="1" x14ac:dyDescent="0.25">
      <c r="A207" s="8">
        <v>43530</v>
      </c>
      <c r="C207" s="9" t="s">
        <v>104</v>
      </c>
      <c r="D207" s="9" t="s">
        <v>6</v>
      </c>
      <c r="E207" s="23" t="s">
        <v>373</v>
      </c>
      <c r="F207" s="9" t="s">
        <v>376</v>
      </c>
      <c r="G207" s="11">
        <v>43541</v>
      </c>
      <c r="H207" s="11">
        <v>43543</v>
      </c>
      <c r="I207" s="9" t="s">
        <v>371</v>
      </c>
      <c r="J207" s="24">
        <f>356.09+613.99</f>
        <v>970.07999999999993</v>
      </c>
    </row>
    <row r="208" spans="1:10" s="1" customFormat="1" ht="23.25" x14ac:dyDescent="0.25">
      <c r="A208" s="8">
        <v>43530</v>
      </c>
      <c r="C208" s="9" t="s">
        <v>385</v>
      </c>
      <c r="D208" s="9" t="s">
        <v>6</v>
      </c>
      <c r="E208" s="23" t="s">
        <v>373</v>
      </c>
      <c r="F208" s="9" t="s">
        <v>376</v>
      </c>
      <c r="G208" s="11">
        <v>43541</v>
      </c>
      <c r="H208" s="11">
        <v>43543</v>
      </c>
      <c r="I208" s="9" t="s">
        <v>386</v>
      </c>
      <c r="J208" s="24">
        <v>712.17</v>
      </c>
    </row>
    <row r="209" spans="1:10" ht="23.25" x14ac:dyDescent="0.25">
      <c r="A209" s="8">
        <v>43530</v>
      </c>
      <c r="C209" s="9" t="s">
        <v>104</v>
      </c>
      <c r="D209" s="9" t="s">
        <v>6</v>
      </c>
      <c r="E209" s="23" t="s">
        <v>374</v>
      </c>
      <c r="F209" s="9" t="s">
        <v>375</v>
      </c>
      <c r="G209" s="11">
        <v>43600</v>
      </c>
      <c r="H209" s="11">
        <v>43603</v>
      </c>
      <c r="I209" s="9" t="s">
        <v>174</v>
      </c>
      <c r="J209" s="24">
        <f>259.95+262.08</f>
        <v>522.03</v>
      </c>
    </row>
    <row r="210" spans="1:10" s="1" customFormat="1" ht="23.25" x14ac:dyDescent="0.25">
      <c r="A210" s="8">
        <v>43530</v>
      </c>
      <c r="C210" s="9" t="s">
        <v>385</v>
      </c>
      <c r="D210" s="9" t="s">
        <v>6</v>
      </c>
      <c r="E210" s="23" t="s">
        <v>374</v>
      </c>
      <c r="F210" s="9" t="s">
        <v>375</v>
      </c>
      <c r="G210" s="11">
        <v>43599</v>
      </c>
      <c r="H210" s="11">
        <v>43604</v>
      </c>
      <c r="I210" s="9" t="s">
        <v>174</v>
      </c>
      <c r="J210" s="24">
        <v>635.04</v>
      </c>
    </row>
    <row r="211" spans="1:10" ht="23.25" x14ac:dyDescent="0.25">
      <c r="A211" s="8">
        <v>43530</v>
      </c>
      <c r="C211" s="9" t="s">
        <v>104</v>
      </c>
      <c r="D211" s="9" t="s">
        <v>6</v>
      </c>
      <c r="E211" s="23" t="s">
        <v>378</v>
      </c>
      <c r="F211" s="9" t="s">
        <v>379</v>
      </c>
      <c r="G211" s="11">
        <v>43502</v>
      </c>
      <c r="H211" s="11">
        <v>43504</v>
      </c>
      <c r="I211" s="9" t="s">
        <v>380</v>
      </c>
      <c r="J211" s="24">
        <v>1275.3699999999999</v>
      </c>
    </row>
    <row r="212" spans="1:10" ht="23.25" x14ac:dyDescent="0.25">
      <c r="A212" s="8">
        <v>43530</v>
      </c>
      <c r="C212" s="9" t="s">
        <v>104</v>
      </c>
      <c r="D212" s="9" t="s">
        <v>6</v>
      </c>
      <c r="E212" s="23" t="s">
        <v>381</v>
      </c>
      <c r="F212" s="9" t="s">
        <v>382</v>
      </c>
      <c r="G212" s="11">
        <v>43628</v>
      </c>
      <c r="H212" s="11">
        <v>43631</v>
      </c>
      <c r="I212" s="9" t="s">
        <v>179</v>
      </c>
      <c r="J212" s="24">
        <v>200.78</v>
      </c>
    </row>
    <row r="213" spans="1:10" s="1" customFormat="1" ht="23.25" x14ac:dyDescent="0.25">
      <c r="A213" s="8">
        <v>43530</v>
      </c>
      <c r="C213" s="9" t="s">
        <v>385</v>
      </c>
      <c r="D213" s="9" t="s">
        <v>6</v>
      </c>
      <c r="E213" s="23" t="s">
        <v>381</v>
      </c>
      <c r="F213" s="9" t="s">
        <v>382</v>
      </c>
      <c r="G213" s="11">
        <v>43628</v>
      </c>
      <c r="H213" s="11">
        <v>43631</v>
      </c>
      <c r="I213" s="9" t="s">
        <v>179</v>
      </c>
      <c r="J213" s="24">
        <v>192.98</v>
      </c>
    </row>
    <row r="214" spans="1:10" ht="23.25" x14ac:dyDescent="0.25">
      <c r="A214" s="8">
        <v>43553</v>
      </c>
      <c r="C214" s="9" t="s">
        <v>16</v>
      </c>
      <c r="D214" s="9" t="s">
        <v>383</v>
      </c>
      <c r="E214" s="23" t="s">
        <v>387</v>
      </c>
      <c r="F214" s="9" t="s">
        <v>384</v>
      </c>
      <c r="G214" s="11">
        <v>43544</v>
      </c>
      <c r="H214" s="11">
        <v>43546</v>
      </c>
      <c r="I214" s="11" t="s">
        <v>184</v>
      </c>
      <c r="J214" s="24">
        <v>574.98</v>
      </c>
    </row>
    <row r="215" spans="1:10" ht="23.25" x14ac:dyDescent="0.25">
      <c r="A215" s="11">
        <v>43553</v>
      </c>
      <c r="B215" s="9"/>
      <c r="C215" s="9" t="s">
        <v>104</v>
      </c>
      <c r="D215" s="9" t="s">
        <v>6</v>
      </c>
      <c r="E215" s="23" t="s">
        <v>388</v>
      </c>
      <c r="F215" s="11" t="s">
        <v>389</v>
      </c>
      <c r="G215" s="11">
        <v>43544</v>
      </c>
      <c r="H215" s="11">
        <v>43546</v>
      </c>
      <c r="I215" s="9" t="s">
        <v>121</v>
      </c>
      <c r="J215" s="20">
        <v>803.94</v>
      </c>
    </row>
    <row r="216" spans="1:10" ht="23.25" x14ac:dyDescent="0.25">
      <c r="J216" s="20">
        <f>SUM(J200:J215)</f>
        <v>7096.9499999999989</v>
      </c>
    </row>
  </sheetData>
  <autoFilter ref="A6:J206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2018-09-04T17:23:00Z</cp:lastPrinted>
  <dcterms:created xsi:type="dcterms:W3CDTF">2016-07-14T16:49:38Z</dcterms:created>
  <dcterms:modified xsi:type="dcterms:W3CDTF">2019-04-26T19:15:03Z</dcterms:modified>
</cp:coreProperties>
</file>